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20115" windowHeight="8010"/>
  </bookViews>
  <sheets>
    <sheet name="Wallstreetmojo.com" sheetId="5" r:id="rId1"/>
    <sheet name="Assets Formula Example 1" sheetId="2" r:id="rId2"/>
    <sheet name="Assets Formula Example 2" sheetId="3" r:id="rId3"/>
    <sheet name="Assets Formula Example 3" sheetId="4" r:id="rId4"/>
  </sheets>
  <calcPr calcId="144525"/>
</workbook>
</file>

<file path=xl/calcChain.xml><?xml version="1.0" encoding="utf-8"?>
<calcChain xmlns="http://schemas.openxmlformats.org/spreadsheetml/2006/main">
  <c r="B29" i="4" l="1"/>
  <c r="B28" i="4"/>
  <c r="B27" i="4"/>
  <c r="B13" i="3"/>
  <c r="B14" i="3"/>
  <c r="B15" i="3"/>
  <c r="B8" i="2"/>
  <c r="B9" i="2" s="1"/>
</calcChain>
</file>

<file path=xl/sharedStrings.xml><?xml version="1.0" encoding="utf-8"?>
<sst xmlns="http://schemas.openxmlformats.org/spreadsheetml/2006/main" count="68" uniqueCount="52">
  <si>
    <t>Common Stock</t>
  </si>
  <si>
    <t>Retained Earnings</t>
  </si>
  <si>
    <t>Total Equity Owners</t>
  </si>
  <si>
    <t>Particulars</t>
  </si>
  <si>
    <t>Value</t>
  </si>
  <si>
    <t>Total Liabilities</t>
  </si>
  <si>
    <t>Total Assets</t>
  </si>
  <si>
    <t>Preferred Stock</t>
  </si>
  <si>
    <t>Other Comprehensive Income</t>
  </si>
  <si>
    <t>Equity Share Capital</t>
  </si>
  <si>
    <t>Reserves</t>
  </si>
  <si>
    <t>Borrowings</t>
  </si>
  <si>
    <t>Other Liabilities</t>
  </si>
  <si>
    <t>Net Block</t>
  </si>
  <si>
    <t>Capital Work in Progress</t>
  </si>
  <si>
    <t>Investments</t>
  </si>
  <si>
    <t>Other Assets</t>
  </si>
  <si>
    <t>No. of Equity Shares</t>
  </si>
  <si>
    <t>Owner's Equity</t>
  </si>
  <si>
    <t>Face Value</t>
  </si>
  <si>
    <t>Current Assets</t>
  </si>
  <si>
    <t>Cash and Cash Equivalents</t>
  </si>
  <si>
    <t>Short-Term Investments</t>
  </si>
  <si>
    <t>Net Receivables</t>
  </si>
  <si>
    <t>Inventory</t>
  </si>
  <si>
    <t>Other Current Assets</t>
  </si>
  <si>
    <t>Total Current Assets</t>
  </si>
  <si>
    <t>Long-Term Assets</t>
  </si>
  <si>
    <t>Long-Term Investments</t>
  </si>
  <si>
    <t>Fixed Assets</t>
  </si>
  <si>
    <t>Goodwill</t>
  </si>
  <si>
    <t>Intangible Assets</t>
  </si>
  <si>
    <t>Deferred Asset Charges</t>
  </si>
  <si>
    <t>Current Liabilities</t>
  </si>
  <si>
    <t>Accounts Payable</t>
  </si>
  <si>
    <t>Short-Term Debt / Current Portion of Long-Term Debt</t>
  </si>
  <si>
    <t>Other Current Liabilities</t>
  </si>
  <si>
    <t>Total Current Liabilities</t>
  </si>
  <si>
    <t>Long-Term Debt</t>
  </si>
  <si>
    <t>Deferred Liability Charges</t>
  </si>
  <si>
    <t>Misc. Stocks</t>
  </si>
  <si>
    <t>Minority Interest</t>
  </si>
  <si>
    <t>-</t>
  </si>
  <si>
    <t>Non Current Assets</t>
  </si>
  <si>
    <t>Total  Assets</t>
  </si>
  <si>
    <t>Prepared by Dheeraj Vaidya, CFA, FRM</t>
  </si>
  <si>
    <t>dheeraj@wallstreetmojo.com</t>
  </si>
  <si>
    <t>visit - www.wallstreetmojo.com</t>
  </si>
  <si>
    <t>Assets Formula Excel Template</t>
  </si>
  <si>
    <t>The following data is related to Smith Ltd:Common Stock: 635,000Preferred Stock: 247,000Retained Earnings: 345,000Accumulated other comprehensive income: 131,000Investment in Warner ltd. at fair value (Original Cost Rs 135,000): Rs 165,000 which is classified as Investment Available for sale.You are required to calculate the Assets for Smith Ltd.</t>
  </si>
  <si>
    <t>Below is the balance sheet report of Federal Bank, one of the upcoming foreign banks and below has been extracted from its annual report. You are required to calculate the Assets.</t>
  </si>
  <si>
    <t>Below is the balance sheet report of GOOGLE which is extracted from its annual report with some moderation in the figures.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</si>
</sst>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2"/>
      <color rgb="FF000000"/>
      <name val="Arial"/>
      <family val="2"/>
    </font>
    <font>
      <b/>
      <sz val="11"/>
      <name val="Calibri"/>
      <family val="2"/>
      <scheme val="minor"/>
    </font>
    <font>
      <sz val="10"/>
      <name val="Arial"/>
      <family val="2"/>
    </font>
    <font>
      <u/>
      <sz val="11"/>
      <color theme="10"/>
      <name val="Calibri"/>
      <family val="2"/>
      <scheme val="minor"/>
    </font>
    <font>
      <sz val="11"/>
      <color theme="0"/>
      <name val="Calibri"/>
      <family val="2"/>
      <scheme val="minor"/>
    </font>
    <font>
      <b/>
      <sz val="22"/>
      <color theme="0"/>
      <name val="Calibri"/>
      <family val="2"/>
      <scheme val="minor"/>
    </font>
    <font>
      <u/>
      <sz val="11"/>
      <name val="Calibri"/>
      <family val="2"/>
      <scheme val="minor"/>
    </font>
    <font>
      <b/>
      <sz val="14"/>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C00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7" fillId="0" borderId="0" applyNumberFormat="0" applyFont="0" applyFill="0" applyBorder="0" applyAlignment="0" applyProtection="0"/>
    <xf numFmtId="9" fontId="7" fillId="0" borderId="0" applyNumberFormat="0" applyFont="0" applyFill="0" applyBorder="0" applyAlignment="0" applyProtection="0"/>
    <xf numFmtId="0" fontId="8" fillId="0" borderId="0" applyNumberFormat="0" applyFill="0" applyBorder="0" applyAlignment="0" applyProtection="0"/>
  </cellStyleXfs>
  <cellXfs count="36">
    <xf numFmtId="0" fontId="0" fillId="0" borderId="0" xfId="0"/>
    <xf numFmtId="0" fontId="0" fillId="0" borderId="0" xfId="0"/>
    <xf numFmtId="3" fontId="0" fillId="0" borderId="0" xfId="0" applyNumberFormat="1"/>
    <xf numFmtId="0" fontId="0" fillId="0" borderId="1" xfId="0" applyBorder="1"/>
    <xf numFmtId="0" fontId="0" fillId="0" borderId="1" xfId="0" applyFont="1" applyBorder="1"/>
    <xf numFmtId="0" fontId="2" fillId="2" borderId="1" xfId="0" applyFont="1" applyFill="1" applyBorder="1"/>
    <xf numFmtId="0" fontId="3" fillId="3" borderId="1" xfId="0" applyFont="1" applyFill="1" applyBorder="1"/>
    <xf numFmtId="3" fontId="5" fillId="0" borderId="0" xfId="0" applyNumberFormat="1" applyFont="1"/>
    <xf numFmtId="0" fontId="0" fillId="0" borderId="2" xfId="0" applyFont="1" applyBorder="1"/>
    <xf numFmtId="0" fontId="0" fillId="0" borderId="0" xfId="0"/>
    <xf numFmtId="164" fontId="0" fillId="0" borderId="1" xfId="1" applyFont="1" applyBorder="1"/>
    <xf numFmtId="2" fontId="0" fillId="0" borderId="0" xfId="0" applyNumberFormat="1" applyAlignment="1">
      <alignment horizontal="center" vertical="center"/>
    </xf>
    <xf numFmtId="2" fontId="2" fillId="2" borderId="1" xfId="0" applyNumberFormat="1" applyFont="1" applyFill="1" applyBorder="1" applyAlignment="1">
      <alignment horizontal="center"/>
    </xf>
    <xf numFmtId="2" fontId="0" fillId="0" borderId="1" xfId="1" applyNumberFormat="1" applyFont="1" applyBorder="1" applyAlignment="1">
      <alignment horizontal="center"/>
    </xf>
    <xf numFmtId="2" fontId="1" fillId="0" borderId="1" xfId="1" applyNumberFormat="1" applyFont="1" applyBorder="1" applyAlignment="1">
      <alignment horizontal="center"/>
    </xf>
    <xf numFmtId="2" fontId="1" fillId="0" borderId="2" xfId="1" applyNumberFormat="1" applyFont="1" applyBorder="1" applyAlignment="1">
      <alignment horizontal="center"/>
    </xf>
    <xf numFmtId="2" fontId="0" fillId="0" borderId="0" xfId="0" applyNumberFormat="1" applyAlignment="1">
      <alignment horizontal="center"/>
    </xf>
    <xf numFmtId="164" fontId="1" fillId="0" borderId="1" xfId="1" applyFont="1" applyBorder="1"/>
    <xf numFmtId="2" fontId="0" fillId="0" borderId="1" xfId="1" applyNumberFormat="1" applyFont="1" applyBorder="1" applyAlignment="1">
      <alignment horizontal="center" vertical="center"/>
    </xf>
    <xf numFmtId="2" fontId="0" fillId="0" borderId="1" xfId="0" applyNumberFormat="1" applyFont="1" applyBorder="1" applyAlignment="1">
      <alignment horizontal="center" vertical="center"/>
    </xf>
    <xf numFmtId="0" fontId="6" fillId="3" borderId="1" xfId="0" applyFont="1" applyFill="1" applyBorder="1"/>
    <xf numFmtId="0" fontId="4" fillId="0" borderId="1" xfId="0" applyFont="1" applyFill="1" applyBorder="1"/>
    <xf numFmtId="2" fontId="1" fillId="0" borderId="1" xfId="1" applyNumberFormat="1" applyFont="1" applyBorder="1" applyAlignment="1">
      <alignment horizontal="center" vertical="center"/>
    </xf>
    <xf numFmtId="0" fontId="0" fillId="0" borderId="0" xfId="0"/>
    <xf numFmtId="0" fontId="0" fillId="0" borderId="1" xfId="0" applyFont="1" applyBorder="1" applyAlignment="1">
      <alignment wrapText="1"/>
    </xf>
    <xf numFmtId="3" fontId="0" fillId="0" borderId="1" xfId="0" applyNumberFormat="1" applyFont="1" applyBorder="1"/>
    <xf numFmtId="0" fontId="10" fillId="4" borderId="0" xfId="0" applyFont="1" applyFill="1"/>
    <xf numFmtId="0" fontId="0" fillId="4" borderId="0" xfId="0" applyFill="1"/>
    <xf numFmtId="0" fontId="9" fillId="4" borderId="0" xfId="0" applyFont="1" applyFill="1" applyAlignment="1">
      <alignment horizontal="left" indent="2"/>
    </xf>
    <xf numFmtId="0" fontId="11" fillId="4" borderId="0" xfId="4" applyFont="1" applyFill="1" applyAlignment="1">
      <alignment horizontal="left" indent="2"/>
    </xf>
    <xf numFmtId="0" fontId="12" fillId="4" borderId="0" xfId="0" applyFont="1" applyFill="1"/>
    <xf numFmtId="0" fontId="4" fillId="4" borderId="0" xfId="0" applyFont="1" applyFill="1"/>
    <xf numFmtId="0" fontId="3" fillId="0" borderId="1" xfId="0" applyFont="1" applyBorder="1" applyAlignment="1">
      <alignment horizontal="left" vertical="top" wrapText="1"/>
    </xf>
    <xf numFmtId="0" fontId="0" fillId="0" borderId="1" xfId="0" applyBorder="1" applyAlignment="1">
      <alignment horizontal="left" vertical="top" wrapText="1"/>
    </xf>
    <xf numFmtId="0" fontId="2" fillId="2" borderId="2" xfId="0" applyFont="1" applyFill="1" applyBorder="1"/>
    <xf numFmtId="2" fontId="2" fillId="2" borderId="2" xfId="0" applyNumberFormat="1" applyFont="1" applyFill="1" applyBorder="1" applyAlignment="1">
      <alignment horizontal="center" vertical="center"/>
    </xf>
  </cellXfs>
  <cellStyles count="5">
    <cellStyle name="Comma 2" xfId="1"/>
    <cellStyle name="Hyperlink 3" xfId="4"/>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zoomScale="115" zoomScaleNormal="115" workbookViewId="0">
      <selection activeCell="O49" sqref="O49"/>
    </sheetView>
  </sheetViews>
  <sheetFormatPr defaultRowHeight="15" x14ac:dyDescent="0.25"/>
  <cols>
    <col min="1" max="16384" width="9.140625" style="27"/>
  </cols>
  <sheetData>
    <row r="1" spans="1:4" ht="28.5" x14ac:dyDescent="0.45">
      <c r="A1" s="26" t="s">
        <v>48</v>
      </c>
    </row>
    <row r="3" spans="1:4" x14ac:dyDescent="0.25">
      <c r="A3" s="28" t="s">
        <v>45</v>
      </c>
    </row>
    <row r="4" spans="1:4" x14ac:dyDescent="0.25">
      <c r="A4" s="29" t="s">
        <v>46</v>
      </c>
    </row>
    <row r="5" spans="1:4" x14ac:dyDescent="0.25">
      <c r="A5" s="28"/>
    </row>
    <row r="6" spans="1:4" ht="18.75" x14ac:dyDescent="0.3">
      <c r="A6" s="30" t="s">
        <v>47</v>
      </c>
      <c r="B6" s="31"/>
      <c r="C6" s="31"/>
      <c r="D6" s="31"/>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115" zoomScaleNormal="115" workbookViewId="0">
      <selection activeCell="B9" sqref="B9"/>
    </sheetView>
  </sheetViews>
  <sheetFormatPr defaultRowHeight="15" x14ac:dyDescent="0.25"/>
  <cols>
    <col min="1" max="1" width="27" customWidth="1"/>
    <col min="2" max="2" width="13.7109375" style="16" customWidth="1"/>
  </cols>
  <sheetData>
    <row r="1" spans="1:9" s="23" customFormat="1" ht="61.5" customHeight="1" x14ac:dyDescent="0.25">
      <c r="A1" s="32" t="s">
        <v>49</v>
      </c>
      <c r="B1" s="33"/>
      <c r="C1" s="33"/>
      <c r="D1" s="33"/>
      <c r="E1" s="33"/>
      <c r="F1" s="33"/>
      <c r="G1" s="33"/>
      <c r="H1" s="33"/>
      <c r="I1" s="33"/>
    </row>
    <row r="2" spans="1:9" s="1" customFormat="1" x14ac:dyDescent="0.25">
      <c r="A2" s="5" t="s">
        <v>3</v>
      </c>
      <c r="B2" s="12" t="s">
        <v>4</v>
      </c>
    </row>
    <row r="3" spans="1:9" x14ac:dyDescent="0.25">
      <c r="A3" s="3" t="s">
        <v>0</v>
      </c>
      <c r="B3" s="13">
        <v>635000</v>
      </c>
    </row>
    <row r="4" spans="1:9" x14ac:dyDescent="0.25">
      <c r="A4" s="3" t="s">
        <v>7</v>
      </c>
      <c r="B4" s="13">
        <v>247000</v>
      </c>
    </row>
    <row r="5" spans="1:9" x14ac:dyDescent="0.25">
      <c r="A5" s="3" t="s">
        <v>1</v>
      </c>
      <c r="B5" s="13">
        <v>345000</v>
      </c>
    </row>
    <row r="6" spans="1:9" x14ac:dyDescent="0.25">
      <c r="A6" s="3" t="s">
        <v>8</v>
      </c>
      <c r="B6" s="13">
        <v>131000</v>
      </c>
    </row>
    <row r="7" spans="1:9" s="1" customFormat="1" x14ac:dyDescent="0.25">
      <c r="A7" s="4" t="s">
        <v>5</v>
      </c>
      <c r="B7" s="14">
        <v>770000</v>
      </c>
    </row>
    <row r="8" spans="1:9" x14ac:dyDescent="0.25">
      <c r="A8" s="8" t="s">
        <v>2</v>
      </c>
      <c r="B8" s="15">
        <f>SUM(B3:B6)</f>
        <v>1358000</v>
      </c>
    </row>
    <row r="9" spans="1:9" x14ac:dyDescent="0.25">
      <c r="A9" s="6" t="s">
        <v>6</v>
      </c>
      <c r="B9" s="14">
        <f>B7+B8</f>
        <v>2128000</v>
      </c>
    </row>
    <row r="10" spans="1:9" ht="15.75" x14ac:dyDescent="0.25">
      <c r="H10" s="7"/>
    </row>
    <row r="11" spans="1:9" ht="15.75" x14ac:dyDescent="0.25">
      <c r="H11" s="7"/>
    </row>
    <row r="12" spans="1:9" x14ac:dyDescent="0.25">
      <c r="H12" s="2"/>
    </row>
  </sheetData>
  <mergeCells count="1">
    <mergeCell ref="A1:I1"/>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115" zoomScaleNormal="115" workbookViewId="0">
      <selection activeCell="B15" sqref="B15"/>
    </sheetView>
  </sheetViews>
  <sheetFormatPr defaultRowHeight="15" x14ac:dyDescent="0.25"/>
  <cols>
    <col min="1" max="1" width="22.85546875" customWidth="1"/>
    <col min="2" max="2" width="15" style="11" customWidth="1"/>
  </cols>
  <sheetData>
    <row r="1" spans="1:9" s="23" customFormat="1" ht="30.75" customHeight="1" x14ac:dyDescent="0.25">
      <c r="A1" s="32" t="s">
        <v>50</v>
      </c>
      <c r="B1" s="32"/>
      <c r="C1" s="32"/>
      <c r="D1" s="32"/>
      <c r="E1" s="32"/>
      <c r="F1" s="32"/>
      <c r="G1" s="32"/>
      <c r="H1" s="32"/>
      <c r="I1" s="32"/>
    </row>
    <row r="2" spans="1:9" s="9" customFormat="1" x14ac:dyDescent="0.25">
      <c r="A2" s="34" t="s">
        <v>3</v>
      </c>
      <c r="B2" s="35" t="s">
        <v>4</v>
      </c>
    </row>
    <row r="3" spans="1:9" x14ac:dyDescent="0.25">
      <c r="A3" s="17" t="s">
        <v>9</v>
      </c>
      <c r="B3" s="18">
        <v>394.43</v>
      </c>
    </row>
    <row r="4" spans="1:9" x14ac:dyDescent="0.25">
      <c r="A4" s="17" t="s">
        <v>10</v>
      </c>
      <c r="B4" s="18">
        <v>11810.8</v>
      </c>
    </row>
    <row r="5" spans="1:9" x14ac:dyDescent="0.25">
      <c r="A5" s="17" t="s">
        <v>11</v>
      </c>
      <c r="B5" s="18">
        <v>123525.99</v>
      </c>
    </row>
    <row r="6" spans="1:9" x14ac:dyDescent="0.25">
      <c r="A6" s="17" t="s">
        <v>12</v>
      </c>
      <c r="B6" s="18">
        <v>2801.92</v>
      </c>
    </row>
    <row r="7" spans="1:9" x14ac:dyDescent="0.25">
      <c r="A7" s="17" t="s">
        <v>13</v>
      </c>
      <c r="B7" s="18">
        <v>448.08</v>
      </c>
    </row>
    <row r="8" spans="1:9" x14ac:dyDescent="0.25">
      <c r="A8" s="17" t="s">
        <v>14</v>
      </c>
      <c r="B8" s="18">
        <v>9.2899999999999991</v>
      </c>
    </row>
    <row r="9" spans="1:9" x14ac:dyDescent="0.25">
      <c r="A9" s="17" t="s">
        <v>15</v>
      </c>
      <c r="B9" s="18">
        <v>30781.07</v>
      </c>
    </row>
    <row r="10" spans="1:9" x14ac:dyDescent="0.25">
      <c r="A10" s="17" t="s">
        <v>16</v>
      </c>
      <c r="B10" s="18">
        <v>107294.7</v>
      </c>
    </row>
    <row r="11" spans="1:9" x14ac:dyDescent="0.25">
      <c r="A11" s="10" t="s">
        <v>17</v>
      </c>
      <c r="B11" s="18">
        <v>1973488734</v>
      </c>
    </row>
    <row r="12" spans="1:9" x14ac:dyDescent="0.25">
      <c r="A12" s="10" t="s">
        <v>19</v>
      </c>
      <c r="B12" s="18">
        <v>2</v>
      </c>
    </row>
    <row r="13" spans="1:9" x14ac:dyDescent="0.25">
      <c r="A13" s="21" t="s">
        <v>5</v>
      </c>
      <c r="B13" s="18">
        <f>SUM(B5:B6)</f>
        <v>126327.91</v>
      </c>
    </row>
    <row r="14" spans="1:9" s="9" customFormat="1" x14ac:dyDescent="0.25">
      <c r="A14" s="21" t="s">
        <v>18</v>
      </c>
      <c r="B14" s="19">
        <f>SUM(B3:B4)</f>
        <v>12205.23</v>
      </c>
    </row>
    <row r="15" spans="1:9" x14ac:dyDescent="0.25">
      <c r="A15" s="20" t="s">
        <v>6</v>
      </c>
      <c r="B15" s="22">
        <f>B13+B14</f>
        <v>138533.14000000001</v>
      </c>
    </row>
  </sheetData>
  <mergeCells count="1">
    <mergeCell ref="A1:I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topLeftCell="A13" zoomScale="115" zoomScaleNormal="115" workbookViewId="0">
      <selection activeCell="B29" sqref="B29"/>
    </sheetView>
  </sheetViews>
  <sheetFormatPr defaultRowHeight="15" x14ac:dyDescent="0.25"/>
  <cols>
    <col min="1" max="1" width="24.28515625" customWidth="1"/>
    <col min="2" max="2" width="18.140625" style="11" customWidth="1"/>
  </cols>
  <sheetData>
    <row r="1" spans="1:9" s="23" customFormat="1" ht="33.75" customHeight="1" x14ac:dyDescent="0.25">
      <c r="A1" s="32" t="s">
        <v>51</v>
      </c>
      <c r="B1" s="32"/>
      <c r="C1" s="32"/>
      <c r="D1" s="32"/>
      <c r="E1" s="32"/>
      <c r="F1" s="32"/>
      <c r="G1" s="32"/>
      <c r="H1" s="32"/>
      <c r="I1" s="32"/>
    </row>
    <row r="2" spans="1:9" x14ac:dyDescent="0.25">
      <c r="A2" s="34" t="s">
        <v>3</v>
      </c>
      <c r="B2" s="35" t="s">
        <v>4</v>
      </c>
    </row>
    <row r="3" spans="1:9" ht="12.75" customHeight="1" x14ac:dyDescent="0.25">
      <c r="A3" s="4" t="s">
        <v>20</v>
      </c>
      <c r="B3" s="18" t="s">
        <v>42</v>
      </c>
    </row>
    <row r="4" spans="1:9" ht="13.5" customHeight="1" x14ac:dyDescent="0.25">
      <c r="A4" s="4" t="s">
        <v>21</v>
      </c>
      <c r="B4" s="18">
        <v>28504300.000000004</v>
      </c>
    </row>
    <row r="5" spans="1:9" ht="13.5" customHeight="1" x14ac:dyDescent="0.25">
      <c r="A5" s="4" t="s">
        <v>22</v>
      </c>
      <c r="B5" s="18">
        <v>44426800</v>
      </c>
    </row>
    <row r="6" spans="1:9" ht="12.75" customHeight="1" x14ac:dyDescent="0.25">
      <c r="A6" s="4" t="s">
        <v>23</v>
      </c>
      <c r="B6" s="18">
        <v>53894500.000000007</v>
      </c>
    </row>
    <row r="7" spans="1:9" ht="13.5" customHeight="1" x14ac:dyDescent="0.25">
      <c r="A7" s="4" t="s">
        <v>24</v>
      </c>
      <c r="B7" s="18">
        <v>4351600</v>
      </c>
    </row>
    <row r="8" spans="1:9" ht="12.75" customHeight="1" x14ac:dyDescent="0.25">
      <c r="A8" s="4" t="s">
        <v>25</v>
      </c>
      <c r="B8" s="18">
        <v>13295700.000000002</v>
      </c>
    </row>
    <row r="9" spans="1:9" ht="12.75" customHeight="1" x14ac:dyDescent="0.25">
      <c r="A9" s="4" t="s">
        <v>26</v>
      </c>
      <c r="B9" s="18">
        <v>144472900</v>
      </c>
    </row>
    <row r="10" spans="1:9" ht="12.75" customHeight="1" x14ac:dyDescent="0.25">
      <c r="A10" s="4" t="s">
        <v>27</v>
      </c>
      <c r="B10" s="18" t="s">
        <v>42</v>
      </c>
    </row>
    <row r="11" spans="1:9" ht="14.25" customHeight="1" x14ac:dyDescent="0.25">
      <c r="A11" s="4" t="s">
        <v>28</v>
      </c>
      <c r="B11" s="18">
        <v>187878900.00000003</v>
      </c>
    </row>
    <row r="12" spans="1:9" ht="12.75" customHeight="1" x14ac:dyDescent="0.25">
      <c r="A12" s="4" t="s">
        <v>29</v>
      </c>
      <c r="B12" s="18">
        <v>45434400</v>
      </c>
    </row>
    <row r="13" spans="1:9" ht="12" customHeight="1" x14ac:dyDescent="0.25">
      <c r="A13" s="4" t="s">
        <v>30</v>
      </c>
      <c r="B13" s="18" t="s">
        <v>42</v>
      </c>
    </row>
    <row r="14" spans="1:9" ht="13.5" customHeight="1" x14ac:dyDescent="0.25">
      <c r="A14" s="4" t="s">
        <v>31</v>
      </c>
      <c r="B14" s="18" t="s">
        <v>42</v>
      </c>
    </row>
    <row r="15" spans="1:9" ht="12.75" customHeight="1" x14ac:dyDescent="0.25">
      <c r="A15" s="4" t="s">
        <v>16</v>
      </c>
      <c r="B15" s="18">
        <v>24511300.000000004</v>
      </c>
    </row>
    <row r="16" spans="1:9" ht="13.5" customHeight="1" x14ac:dyDescent="0.25">
      <c r="A16" s="4" t="s">
        <v>32</v>
      </c>
      <c r="B16" s="18" t="s">
        <v>42</v>
      </c>
    </row>
    <row r="17" spans="1:2" ht="13.5" customHeight="1" x14ac:dyDescent="0.25">
      <c r="A17" s="4" t="s">
        <v>33</v>
      </c>
      <c r="B17" s="18" t="s">
        <v>42</v>
      </c>
    </row>
    <row r="18" spans="1:2" ht="13.5" customHeight="1" x14ac:dyDescent="0.25">
      <c r="A18" s="4" t="s">
        <v>34</v>
      </c>
      <c r="B18" s="18">
        <v>61476800.000000007</v>
      </c>
    </row>
    <row r="19" spans="1:2" ht="27.75" customHeight="1" x14ac:dyDescent="0.25">
      <c r="A19" s="24" t="s">
        <v>35</v>
      </c>
      <c r="B19" s="18">
        <v>22822800</v>
      </c>
    </row>
    <row r="20" spans="1:2" ht="12.75" customHeight="1" x14ac:dyDescent="0.25">
      <c r="A20" s="4" t="s">
        <v>36</v>
      </c>
      <c r="B20" s="18">
        <v>44253000</v>
      </c>
    </row>
    <row r="21" spans="1:2" ht="13.5" customHeight="1" x14ac:dyDescent="0.25">
      <c r="A21" s="4" t="s">
        <v>37</v>
      </c>
      <c r="B21" s="18">
        <v>128552600.00000001</v>
      </c>
    </row>
    <row r="22" spans="1:2" ht="12.75" customHeight="1" x14ac:dyDescent="0.25">
      <c r="A22" s="4" t="s">
        <v>38</v>
      </c>
      <c r="B22" s="18">
        <v>103108500.00000001</v>
      </c>
    </row>
    <row r="23" spans="1:2" ht="13.5" customHeight="1" x14ac:dyDescent="0.25">
      <c r="A23" s="4" t="s">
        <v>12</v>
      </c>
      <c r="B23" s="18">
        <v>49698000.000000007</v>
      </c>
    </row>
    <row r="24" spans="1:2" ht="12.75" customHeight="1" x14ac:dyDescent="0.25">
      <c r="A24" s="4" t="s">
        <v>39</v>
      </c>
      <c r="B24" s="18">
        <v>3076700.0000000005</v>
      </c>
    </row>
    <row r="25" spans="1:2" ht="12.75" customHeight="1" x14ac:dyDescent="0.25">
      <c r="A25" s="4" t="s">
        <v>40</v>
      </c>
      <c r="B25" s="18" t="s">
        <v>42</v>
      </c>
    </row>
    <row r="26" spans="1:2" ht="12.75" customHeight="1" x14ac:dyDescent="0.25">
      <c r="A26" s="4" t="s">
        <v>41</v>
      </c>
      <c r="B26" s="18" t="s">
        <v>42</v>
      </c>
    </row>
    <row r="27" spans="1:2" ht="12.75" customHeight="1" x14ac:dyDescent="0.25">
      <c r="A27" s="4" t="s">
        <v>43</v>
      </c>
      <c r="B27" s="22">
        <f>SUM(B10:B15)</f>
        <v>257824600.00000003</v>
      </c>
    </row>
    <row r="28" spans="1:2" s="23" customFormat="1" ht="12.75" customHeight="1" x14ac:dyDescent="0.25">
      <c r="A28" s="25" t="s">
        <v>20</v>
      </c>
      <c r="B28" s="22">
        <f>SUM(B4:B8)</f>
        <v>144472900</v>
      </c>
    </row>
    <row r="29" spans="1:2" ht="14.25" customHeight="1" x14ac:dyDescent="0.25">
      <c r="A29" s="6" t="s">
        <v>44</v>
      </c>
      <c r="B29" s="18">
        <f>B27+B28</f>
        <v>402297500</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Wallstreetmojo.com</vt:lpstr>
      <vt:lpstr>Assets Formula Example 1</vt:lpstr>
      <vt:lpstr>Assets Formula Example 2</vt:lpstr>
      <vt:lpstr>Assets Formula Example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cba_pc2</dc:creator>
  <cp:lastModifiedBy>cba_pc2</cp:lastModifiedBy>
  <dcterms:created xsi:type="dcterms:W3CDTF">2019-04-29T06:38:11Z</dcterms:created>
  <dcterms:modified xsi:type="dcterms:W3CDTF">2019-04-29T09:37:08Z</dcterms:modified>
</cp:coreProperties>
</file>