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8700" activeTab="1"/>
  </bookViews>
  <sheets>
    <sheet name="Wallstreetmojo.com" sheetId="1" r:id="rId1"/>
    <sheet name="Forward Rate Formula Example 1" sheetId="2" r:id="rId2"/>
    <sheet name="Forward Rate Formula Example 2" sheetId="3" r:id="rId3"/>
  </sheets>
  <calcPr calcId="144525"/>
</workbook>
</file>

<file path=xl/calcChain.xml><?xml version="1.0" encoding="utf-8"?>
<calcChain xmlns="http://schemas.openxmlformats.org/spreadsheetml/2006/main">
  <c r="B9" i="3" l="1"/>
  <c r="B7" i="3"/>
  <c r="B8" i="3"/>
  <c r="B7" i="2"/>
</calcChain>
</file>

<file path=xl/sharedStrings.xml><?xml version="1.0" encoding="utf-8"?>
<sst xmlns="http://schemas.openxmlformats.org/spreadsheetml/2006/main" count="19" uniqueCount="19">
  <si>
    <t>Prepared by Dheeraj Vaidya, CFA, FRM</t>
  </si>
  <si>
    <t>dheeraj@wallstreetmojo.com</t>
  </si>
  <si>
    <t>visit - www.wallstreetmojo.com</t>
  </si>
  <si>
    <t>Forward Rate Formula Excel Template</t>
  </si>
  <si>
    <r>
      <t>No. years for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bonds n</t>
    </r>
    <r>
      <rPr>
        <vertAlign val="subscript"/>
        <sz val="11"/>
        <color theme="1"/>
        <rFont val="Calibri"/>
        <family val="2"/>
        <scheme val="minor"/>
      </rPr>
      <t>2</t>
    </r>
  </si>
  <si>
    <r>
      <t>Spot Rate for one year 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</si>
  <si>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Spot Rate for two years  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</si>
  <si>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No. Years for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bonds 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</si>
  <si>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One Year Forward Rate</t>
  </si>
  <si>
    <t>Description</t>
  </si>
  <si>
    <t>Value</t>
  </si>
  <si>
    <t>Spot Rate for one year (S1)</t>
  </si>
  <si>
    <t>One year Forward Rate one year from now F(1,1)</t>
  </si>
  <si>
    <t>Two years Forward Rate one year from now F(1,2)</t>
  </si>
  <si>
    <t>Spot Rate for Two Years S2</t>
  </si>
  <si>
    <t>Spot Rate for Three Years S3</t>
  </si>
  <si>
    <t>One year Forward Rate Two Years F(2,1)</t>
  </si>
  <si>
    <t>Let us take the example of a company PQR Ltd which has issued bonds recently to raise money for its upcoming project to be completed in the next two years. The bonds issued with one-year maturity have offered 6.5% as return on investment, while the bonds with two years maturity have offered 7.5% as return on investment. Based on the given data, calculate the one-year forward rate one year from now.</t>
  </si>
  <si>
    <t> Let us take the example of a brokerage firm that has been in the business for more than a decade. The firm has provided the following information. The table gives a snapshot of the detailed calculation of the forward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</si>
</sst>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9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5" fillId="2" borderId="0" xfId="0" applyFont="1" applyFill="1"/>
    <xf numFmtId="0" fontId="6" fillId="2" borderId="0" xfId="0" applyFont="1" applyFill="1"/>
    <xf numFmtId="0" fontId="7" fillId="2" borderId="0" xfId="2" applyFont="1" applyFill="1" applyAlignment="1">
      <alignment horizontal="left" indent="2"/>
    </xf>
    <xf numFmtId="1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/>
    <xf numFmtId="10" fontId="0" fillId="0" borderId="1" xfId="3" applyNumberFormat="1" applyFont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2" xfId="0" applyFont="1" applyFill="1" applyBorder="1"/>
    <xf numFmtId="10" fontId="0" fillId="0" borderId="2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10" fontId="0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3" borderId="1" xfId="0" applyFont="1" applyFill="1" applyBorder="1"/>
    <xf numFmtId="10" fontId="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4">
    <cellStyle name="Comma 2" xfId="1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2" sqref="C12"/>
    </sheetView>
  </sheetViews>
  <sheetFormatPr defaultRowHeight="15" x14ac:dyDescent="0.25"/>
  <cols>
    <col min="1" max="16384" width="9.140625" style="2"/>
  </cols>
  <sheetData>
    <row r="1" spans="1:4" ht="28.5" x14ac:dyDescent="0.45">
      <c r="A1" s="1" t="s">
        <v>3</v>
      </c>
    </row>
    <row r="3" spans="1:4" x14ac:dyDescent="0.25">
      <c r="A3" s="3" t="s">
        <v>0</v>
      </c>
    </row>
    <row r="4" spans="1:4" x14ac:dyDescent="0.25">
      <c r="A4" s="6" t="s">
        <v>1</v>
      </c>
    </row>
    <row r="5" spans="1:4" x14ac:dyDescent="0.25">
      <c r="A5" s="3"/>
    </row>
    <row r="6" spans="1:4" ht="18.75" x14ac:dyDescent="0.3">
      <c r="A6" s="4" t="s">
        <v>2</v>
      </c>
      <c r="B6" s="5"/>
      <c r="C6" s="5"/>
      <c r="D6" s="5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15" zoomScaleNormal="115" workbookViewId="0">
      <selection activeCell="E11" sqref="E11"/>
    </sheetView>
  </sheetViews>
  <sheetFormatPr defaultRowHeight="15" x14ac:dyDescent="0.25"/>
  <cols>
    <col min="1" max="1" width="24.28515625" customWidth="1"/>
    <col min="2" max="2" width="12.140625" customWidth="1"/>
  </cols>
  <sheetData>
    <row r="1" spans="1:8" ht="75.75" customHeight="1" x14ac:dyDescent="0.25">
      <c r="A1" s="25" t="s">
        <v>17</v>
      </c>
      <c r="B1" s="25"/>
      <c r="C1" s="25"/>
      <c r="D1" s="25"/>
      <c r="E1" s="25"/>
      <c r="F1" s="25"/>
      <c r="G1" s="25"/>
      <c r="H1" s="25"/>
    </row>
    <row r="3" spans="1:8" ht="20.25" customHeight="1" x14ac:dyDescent="0.35">
      <c r="A3" s="9" t="s">
        <v>6</v>
      </c>
      <c r="B3" s="10">
        <v>7.4999999999999997E-2</v>
      </c>
    </row>
    <row r="4" spans="1:8" ht="20.25" customHeight="1" x14ac:dyDescent="0.35">
      <c r="A4" s="9" t="s">
        <v>5</v>
      </c>
      <c r="B4" s="10">
        <v>6.5000000000000002E-2</v>
      </c>
    </row>
    <row r="5" spans="1:8" ht="18.75" x14ac:dyDescent="0.35">
      <c r="A5" s="9" t="s">
        <v>7</v>
      </c>
      <c r="B5" s="11">
        <v>2</v>
      </c>
    </row>
    <row r="6" spans="1:8" ht="21" customHeight="1" x14ac:dyDescent="0.35">
      <c r="A6" s="9" t="s">
        <v>4</v>
      </c>
      <c r="B6" s="11">
        <v>1</v>
      </c>
    </row>
    <row r="7" spans="1:8" ht="18.75" customHeight="1" x14ac:dyDescent="0.25">
      <c r="A7" s="12" t="s">
        <v>8</v>
      </c>
      <c r="B7" s="13">
        <f>((1+B3)^2/(1+B4)^B6)^1/(B5-B6)-1</f>
        <v>8.5093896713615003E-2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15" zoomScaleNormal="115" workbookViewId="0">
      <selection sqref="A1:G1"/>
    </sheetView>
  </sheetViews>
  <sheetFormatPr defaultRowHeight="15" x14ac:dyDescent="0.25"/>
  <cols>
    <col min="1" max="1" width="44.5703125" customWidth="1"/>
    <col min="2" max="2" width="14.42578125" customWidth="1"/>
  </cols>
  <sheetData>
    <row r="1" spans="1:7" ht="30.75" customHeight="1" x14ac:dyDescent="0.25">
      <c r="A1" s="25" t="s">
        <v>18</v>
      </c>
      <c r="B1" s="25"/>
      <c r="C1" s="25"/>
      <c r="D1" s="25"/>
      <c r="E1" s="25"/>
      <c r="F1" s="25"/>
      <c r="G1" s="25"/>
    </row>
    <row r="3" spans="1:7" x14ac:dyDescent="0.25">
      <c r="A3" s="18" t="s">
        <v>9</v>
      </c>
      <c r="B3" s="19" t="s">
        <v>10</v>
      </c>
    </row>
    <row r="4" spans="1:7" ht="16.5" customHeight="1" x14ac:dyDescent="0.25">
      <c r="A4" s="20" t="s">
        <v>11</v>
      </c>
      <c r="B4" s="21">
        <v>0.05</v>
      </c>
    </row>
    <row r="5" spans="1:7" ht="16.5" customHeight="1" x14ac:dyDescent="0.25">
      <c r="A5" s="20" t="s">
        <v>12</v>
      </c>
      <c r="B5" s="21">
        <v>6.5000000000000002E-2</v>
      </c>
    </row>
    <row r="6" spans="1:7" ht="15.75" customHeight="1" x14ac:dyDescent="0.25">
      <c r="A6" s="22" t="s">
        <v>13</v>
      </c>
      <c r="B6" s="21">
        <v>0.06</v>
      </c>
    </row>
    <row r="7" spans="1:7" ht="15.75" customHeight="1" x14ac:dyDescent="0.25">
      <c r="A7" s="15" t="s">
        <v>14</v>
      </c>
      <c r="B7" s="14">
        <f>((1+B4)*(1+B5))^(1/2)-1</f>
        <v>5.7473403920873967E-2</v>
      </c>
    </row>
    <row r="8" spans="1:7" ht="16.5" customHeight="1" x14ac:dyDescent="0.25">
      <c r="A8" s="16" t="s">
        <v>15</v>
      </c>
      <c r="B8" s="17">
        <f>((1+B4)*((1+B6)^2))^(1/3)-1</f>
        <v>5.665612920039087E-2</v>
      </c>
    </row>
    <row r="9" spans="1:7" ht="16.5" customHeight="1" x14ac:dyDescent="0.25">
      <c r="A9" s="23" t="s">
        <v>16</v>
      </c>
      <c r="B9" s="24">
        <f>((1+B8)^3)/((1+B7)^2)-1</f>
        <v>5.5023474178403697E-2</v>
      </c>
    </row>
    <row r="10" spans="1:7" x14ac:dyDescent="0.25">
      <c r="B10" s="8"/>
    </row>
    <row r="11" spans="1:7" x14ac:dyDescent="0.25">
      <c r="B11" s="7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Forward Rate Formula Example 1</vt:lpstr>
      <vt:lpstr>Forward Rate Formula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2019-02-19T23:02:11Z</dcterms:created>
  <dcterms:modified xsi:type="dcterms:W3CDTF">2019-02-20T11:46:57Z</dcterms:modified>
</cp:coreProperties>
</file>