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Wallstreetmojo.com" sheetId="1" r:id="rId1"/>
    <sheet name="Equity Value Formula Example1" sheetId="2" r:id="rId2"/>
    <sheet name="Equity Value Formula Example 2" sheetId="3" r:id="rId3"/>
  </sheets>
  <calcPr calcId="144525"/>
</workbook>
</file>

<file path=xl/calcChain.xml><?xml version="1.0" encoding="utf-8"?>
<calcChain xmlns="http://schemas.openxmlformats.org/spreadsheetml/2006/main">
  <c r="B11" i="3" l="1"/>
  <c r="B10" i="3"/>
  <c r="B9" i="3"/>
  <c r="B8" i="3"/>
  <c r="B10" i="2"/>
  <c r="B9" i="2"/>
</calcChain>
</file>

<file path=xl/sharedStrings.xml><?xml version="1.0" encoding="utf-8"?>
<sst xmlns="http://schemas.openxmlformats.org/spreadsheetml/2006/main" count="24" uniqueCount="23">
  <si>
    <t>Enterprise value</t>
  </si>
  <si>
    <t>Net Debt</t>
  </si>
  <si>
    <t>Enterprise Value</t>
  </si>
  <si>
    <t>No. of Outstanding Equity Shares</t>
  </si>
  <si>
    <t>Cash &amp; Cash Equivalent</t>
  </si>
  <si>
    <t>Preferred stock</t>
  </si>
  <si>
    <t>Minority interest</t>
  </si>
  <si>
    <t>Minority Interest</t>
  </si>
  <si>
    <t>Preferred Stock</t>
  </si>
  <si>
    <t>Equity Value</t>
  </si>
  <si>
    <t>Market Value Per Share</t>
  </si>
  <si>
    <t>Commercial paper</t>
  </si>
  <si>
    <t>Long term borrowings</t>
  </si>
  <si>
    <t>Cash and cash equivalent</t>
  </si>
  <si>
    <t>Particulars (as on Sep 29, 2018)</t>
  </si>
  <si>
    <t>Value</t>
  </si>
  <si>
    <t>Apple Inc.'s Equity Value</t>
  </si>
  <si>
    <t>Prepared by Dheeraj Vaidya, CFA, FRM</t>
  </si>
  <si>
    <t>dheeraj@wallstreetmojo.com</t>
  </si>
  <si>
    <t>visit - www.wallstreetmojo.com</t>
  </si>
  <si>
    <t>Equity Value Formula Excel Template</t>
  </si>
  <si>
    <t>Let us take the example of Apple Inc.’s annual report as on September 29, 2018</t>
  </si>
  <si>
    <t>Let us assume that a company XYZ Ltd has provided the following financial information for equity valuation and the market value per share: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</si>
</sst>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8" formatCode="[$$-409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Font="1" applyFill="1" applyBorder="1"/>
    <xf numFmtId="0" fontId="2" fillId="0" borderId="0" xfId="0" applyFont="1"/>
    <xf numFmtId="16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7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left" indent="2"/>
    </xf>
    <xf numFmtId="0" fontId="9" fillId="4" borderId="0" xfId="1" applyFont="1" applyFill="1" applyAlignment="1">
      <alignment horizontal="left" indent="2"/>
    </xf>
    <xf numFmtId="0" fontId="5" fillId="4" borderId="0" xfId="0" applyFont="1" applyFill="1"/>
    <xf numFmtId="0" fontId="6" fillId="4" borderId="0" xfId="0" applyFont="1" applyFill="1"/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16" sqref="F16"/>
    </sheetView>
  </sheetViews>
  <sheetFormatPr defaultRowHeight="15" x14ac:dyDescent="0.25"/>
  <cols>
    <col min="1" max="16384" width="9.140625" style="15"/>
  </cols>
  <sheetData>
    <row r="1" spans="1:4" ht="28.5" x14ac:dyDescent="0.45">
      <c r="A1" s="14" t="s">
        <v>20</v>
      </c>
    </row>
    <row r="3" spans="1:4" x14ac:dyDescent="0.25">
      <c r="A3" s="16" t="s">
        <v>17</v>
      </c>
    </row>
    <row r="4" spans="1:4" x14ac:dyDescent="0.25">
      <c r="A4" s="17" t="s">
        <v>18</v>
      </c>
    </row>
    <row r="5" spans="1:4" x14ac:dyDescent="0.25">
      <c r="A5" s="16"/>
    </row>
    <row r="6" spans="1:4" ht="18.75" x14ac:dyDescent="0.3">
      <c r="A6" s="18" t="s">
        <v>19</v>
      </c>
      <c r="B6" s="19"/>
      <c r="C6" s="19"/>
      <c r="D6" s="19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5" zoomScaleNormal="115" workbookViewId="0">
      <selection activeCell="C20" sqref="C20"/>
    </sheetView>
  </sheetViews>
  <sheetFormatPr defaultRowHeight="15" x14ac:dyDescent="0.25"/>
  <cols>
    <col min="1" max="1" width="29.85546875" customWidth="1"/>
    <col min="2" max="2" width="15.140625" customWidth="1"/>
  </cols>
  <sheetData>
    <row r="1" spans="1:6" ht="32.25" customHeight="1" x14ac:dyDescent="0.25">
      <c r="A1" s="20" t="s">
        <v>22</v>
      </c>
      <c r="B1" s="20"/>
      <c r="C1" s="20"/>
      <c r="D1" s="20"/>
      <c r="E1" s="20"/>
      <c r="F1" s="20"/>
    </row>
    <row r="3" spans="1:6" ht="17.25" customHeight="1" x14ac:dyDescent="0.25">
      <c r="A3" s="1" t="s">
        <v>2</v>
      </c>
      <c r="B3" s="2">
        <v>8000000</v>
      </c>
    </row>
    <row r="4" spans="1:6" ht="17.25" customHeight="1" x14ac:dyDescent="0.25">
      <c r="A4" s="1" t="s">
        <v>3</v>
      </c>
      <c r="B4" s="3">
        <v>2000000</v>
      </c>
    </row>
    <row r="5" spans="1:6" ht="18" customHeight="1" x14ac:dyDescent="0.25">
      <c r="A5" s="1" t="s">
        <v>1</v>
      </c>
      <c r="B5" s="2">
        <v>3000000</v>
      </c>
    </row>
    <row r="6" spans="1:6" ht="18" customHeight="1" x14ac:dyDescent="0.25">
      <c r="A6" s="1" t="s">
        <v>4</v>
      </c>
      <c r="B6" s="2">
        <v>1000000</v>
      </c>
    </row>
    <row r="7" spans="1:6" ht="17.25" customHeight="1" x14ac:dyDescent="0.25">
      <c r="A7" s="1" t="s">
        <v>8</v>
      </c>
      <c r="B7" s="2">
        <v>0</v>
      </c>
    </row>
    <row r="8" spans="1:6" ht="15.75" customHeight="1" x14ac:dyDescent="0.25">
      <c r="A8" s="1" t="s">
        <v>7</v>
      </c>
      <c r="B8" s="2">
        <v>0</v>
      </c>
    </row>
    <row r="9" spans="1:6" x14ac:dyDescent="0.25">
      <c r="A9" s="5" t="s">
        <v>9</v>
      </c>
      <c r="B9" s="2">
        <f>B3-B7-B8-B5+B6</f>
        <v>6000000</v>
      </c>
    </row>
    <row r="10" spans="1:6" ht="16.5" customHeight="1" x14ac:dyDescent="0.25">
      <c r="A10" s="4" t="s">
        <v>10</v>
      </c>
      <c r="B10" s="2">
        <f>B9/B4</f>
        <v>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15" zoomScaleNormal="115" workbookViewId="0">
      <selection activeCell="E14" sqref="E14"/>
    </sheetView>
  </sheetViews>
  <sheetFormatPr defaultRowHeight="15" x14ac:dyDescent="0.25"/>
  <cols>
    <col min="1" max="1" width="29.42578125" customWidth="1"/>
    <col min="2" max="2" width="15.140625" customWidth="1"/>
  </cols>
  <sheetData>
    <row r="1" spans="1:2" ht="19.5" customHeight="1" x14ac:dyDescent="0.25">
      <c r="A1" s="6" t="s">
        <v>21</v>
      </c>
    </row>
    <row r="3" spans="1:2" x14ac:dyDescent="0.25">
      <c r="A3" s="10" t="s">
        <v>14</v>
      </c>
      <c r="B3" s="11" t="s">
        <v>15</v>
      </c>
    </row>
    <row r="4" spans="1:2" x14ac:dyDescent="0.25">
      <c r="A4" s="8" t="s">
        <v>0</v>
      </c>
      <c r="B4" s="9">
        <v>1161961</v>
      </c>
    </row>
    <row r="5" spans="1:2" x14ac:dyDescent="0.25">
      <c r="A5" s="8" t="s">
        <v>11</v>
      </c>
      <c r="B5" s="9">
        <v>11964</v>
      </c>
    </row>
    <row r="6" spans="1:2" ht="18.75" customHeight="1" x14ac:dyDescent="0.25">
      <c r="A6" s="8" t="s">
        <v>12</v>
      </c>
      <c r="B6" s="9">
        <v>102519</v>
      </c>
    </row>
    <row r="7" spans="1:2" x14ac:dyDescent="0.25">
      <c r="A7" s="8" t="s">
        <v>13</v>
      </c>
      <c r="B7" s="9">
        <v>25913</v>
      </c>
    </row>
    <row r="8" spans="1:2" x14ac:dyDescent="0.25">
      <c r="A8" s="8" t="s">
        <v>5</v>
      </c>
      <c r="B8" s="9">
        <f>0</f>
        <v>0</v>
      </c>
    </row>
    <row r="9" spans="1:2" x14ac:dyDescent="0.25">
      <c r="A9" s="8" t="s">
        <v>6</v>
      </c>
      <c r="B9" s="9">
        <f>0</f>
        <v>0</v>
      </c>
    </row>
    <row r="10" spans="1:2" ht="15.75" x14ac:dyDescent="0.25">
      <c r="A10" s="8" t="s">
        <v>1</v>
      </c>
      <c r="B10" s="7">
        <f>B5+B6</f>
        <v>114483</v>
      </c>
    </row>
    <row r="11" spans="1:2" x14ac:dyDescent="0.25">
      <c r="A11" s="13" t="s">
        <v>16</v>
      </c>
      <c r="B11" s="12">
        <f>B4-B8-B9-B10+B7</f>
        <v>1073391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Equity Value Formula Example1</vt:lpstr>
      <vt:lpstr>Equity Value Formula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2019-02-18T00:33:25Z</dcterms:created>
  <dcterms:modified xsi:type="dcterms:W3CDTF">2019-02-18T01:20:38Z</dcterms:modified>
</cp:coreProperties>
</file>