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755" tabRatio="926"/>
  </bookViews>
  <sheets>
    <sheet name="Wallstreemojo.com" sheetId="9" r:id="rId1"/>
    <sheet name="Last Date of same month" sheetId="1" r:id="rId2"/>
    <sheet name="Last Day of next month" sheetId="3" r:id="rId3"/>
    <sheet name="Last Day of Previous Month" sheetId="4" r:id="rId4"/>
    <sheet name="LastDay after customGapIN Month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3" i="5"/>
  <c r="C4" i="5"/>
  <c r="C5" i="5"/>
  <c r="C6" i="5"/>
  <c r="C7" i="5"/>
  <c r="C8" i="5"/>
  <c r="C10" i="5"/>
  <c r="C11" i="5"/>
  <c r="C12" i="5"/>
  <c r="C13" i="5"/>
  <c r="C2" i="5"/>
  <c r="C3" i="4"/>
  <c r="C4" i="4"/>
  <c r="C5" i="4"/>
  <c r="C6" i="4"/>
  <c r="C7" i="4"/>
  <c r="C8" i="4"/>
  <c r="C9" i="4"/>
  <c r="C10" i="4"/>
  <c r="C11" i="4"/>
  <c r="C12" i="4"/>
  <c r="C13" i="4"/>
  <c r="C2" i="4"/>
  <c r="C3" i="3"/>
  <c r="C4" i="3"/>
  <c r="C5" i="3"/>
  <c r="C6" i="3"/>
  <c r="C7" i="3"/>
  <c r="C8" i="3"/>
  <c r="C9" i="3"/>
  <c r="C10" i="3"/>
  <c r="C11" i="3"/>
  <c r="C12" i="3"/>
  <c r="C13" i="3"/>
  <c r="C2" i="3"/>
  <c r="B2" i="1"/>
  <c r="B3" i="1"/>
  <c r="B4" i="1"/>
  <c r="B5" i="1"/>
  <c r="B6" i="1"/>
  <c r="B7" i="1"/>
  <c r="B8" i="1"/>
  <c r="B9" i="1"/>
  <c r="B10" i="1"/>
  <c r="B11" i="1"/>
  <c r="B12" i="1"/>
  <c r="B13" i="1"/>
  <c r="B13" i="4" l="1"/>
  <c r="B12" i="4"/>
  <c r="B11" i="4"/>
  <c r="B10" i="4"/>
  <c r="B9" i="4"/>
  <c r="B8" i="4"/>
  <c r="B7" i="4"/>
  <c r="B6" i="4"/>
  <c r="B5" i="4"/>
  <c r="B4" i="4"/>
  <c r="B3" i="4"/>
  <c r="B2" i="4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<sst xmlns="http://schemas.openxmlformats.org/spreadsheetml/2006/main" count="15" uniqueCount="12">
  <si>
    <t>Date [First Date]</t>
  </si>
  <si>
    <t>Date [Last Date]</t>
  </si>
  <si>
    <t>Date [Last Day]</t>
  </si>
  <si>
    <t>Date [Last Date, Next month]</t>
  </si>
  <si>
    <t>Date [Last Date, Previous month]</t>
  </si>
  <si>
    <t xml:space="preserve">Months Gap </t>
  </si>
  <si>
    <t>Date (First Date)</t>
  </si>
  <si>
    <t>Date (Last Date)</t>
  </si>
  <si>
    <t>Prepared by Dheeraj Vaidya, CFA, FRM</t>
  </si>
  <si>
    <t>dheeraj@wallstreetmojo.com</t>
  </si>
  <si>
    <t>visit - www.wallstreetmojo.com</t>
  </si>
  <si>
    <t>Last Day of the Month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</si>
</sst>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11</v>
      </c>
    </row>
    <row r="3" spans="1:1" x14ac:dyDescent="0.25">
      <c r="A3" s="12" t="s">
        <v>8</v>
      </c>
    </row>
    <row r="4" spans="1:1" x14ac:dyDescent="0.25">
      <c r="A4" s="13" t="s">
        <v>9</v>
      </c>
    </row>
    <row r="5" spans="1:1" x14ac:dyDescent="0.25">
      <c r="A5" s="12"/>
    </row>
    <row r="6" spans="1:1" ht="18.75" x14ac:dyDescent="0.3">
      <c r="A6" s="14" t="s">
        <v>10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"/>
  <sheetViews>
    <sheetView showGridLines="0" zoomScale="115" zoomScaleNormal="115" workbookViewId="0">
      <selection activeCell="B2" sqref="B2"/>
    </sheetView>
  </sheetViews>
  <sheetFormatPr defaultRowHeight="15" x14ac:dyDescent="0.25"/>
  <cols>
    <col min="1" max="1" width="15.85546875" bestFit="1" customWidth="1"/>
    <col min="2" max="2" width="15.42578125" bestFit="1" customWidth="1"/>
    <col min="3" max="3" width="9.7109375" customWidth="1"/>
  </cols>
  <sheetData>
    <row r="1" spans="1:2" x14ac:dyDescent="0.25">
      <c r="A1" s="1" t="s">
        <v>6</v>
      </c>
      <c r="B1" s="1" t="s">
        <v>7</v>
      </c>
    </row>
    <row r="2" spans="1:2" x14ac:dyDescent="0.25">
      <c r="A2" s="2">
        <v>43466</v>
      </c>
      <c r="B2" s="5">
        <f>EOMONTH(A2,0)</f>
        <v>43496</v>
      </c>
    </row>
    <row r="3" spans="1:2" x14ac:dyDescent="0.25">
      <c r="A3" s="2">
        <v>43497</v>
      </c>
      <c r="B3" s="5">
        <f t="shared" ref="B3:B13" si="0">EOMONTH(A3,0)</f>
        <v>43524</v>
      </c>
    </row>
    <row r="4" spans="1:2" x14ac:dyDescent="0.25">
      <c r="A4" s="2">
        <v>43525</v>
      </c>
      <c r="B4" s="5">
        <f t="shared" si="0"/>
        <v>43555</v>
      </c>
    </row>
    <row r="5" spans="1:2" x14ac:dyDescent="0.25">
      <c r="A5" s="2">
        <v>43556</v>
      </c>
      <c r="B5" s="5">
        <f t="shared" si="0"/>
        <v>43585</v>
      </c>
    </row>
    <row r="6" spans="1:2" x14ac:dyDescent="0.25">
      <c r="A6" s="2">
        <v>43586</v>
      </c>
      <c r="B6" s="5">
        <f t="shared" si="0"/>
        <v>43616</v>
      </c>
    </row>
    <row r="7" spans="1:2" x14ac:dyDescent="0.25">
      <c r="A7" s="2">
        <v>43617</v>
      </c>
      <c r="B7" s="5">
        <f t="shared" si="0"/>
        <v>43646</v>
      </c>
    </row>
    <row r="8" spans="1:2" x14ac:dyDescent="0.25">
      <c r="A8" s="2">
        <v>43647</v>
      </c>
      <c r="B8" s="5">
        <f t="shared" si="0"/>
        <v>43677</v>
      </c>
    </row>
    <row r="9" spans="1:2" x14ac:dyDescent="0.25">
      <c r="A9" s="2">
        <v>43678</v>
      </c>
      <c r="B9" s="5">
        <f t="shared" si="0"/>
        <v>43708</v>
      </c>
    </row>
    <row r="10" spans="1:2" x14ac:dyDescent="0.25">
      <c r="A10" s="2">
        <v>43709</v>
      </c>
      <c r="B10" s="5">
        <f t="shared" si="0"/>
        <v>43738</v>
      </c>
    </row>
    <row r="11" spans="1:2" x14ac:dyDescent="0.25">
      <c r="A11" s="2">
        <v>43739</v>
      </c>
      <c r="B11" s="5">
        <f t="shared" si="0"/>
        <v>43769</v>
      </c>
    </row>
    <row r="12" spans="1:2" x14ac:dyDescent="0.25">
      <c r="A12" s="2">
        <v>43770</v>
      </c>
      <c r="B12" s="5">
        <f t="shared" si="0"/>
        <v>43799</v>
      </c>
    </row>
    <row r="13" spans="1:2" x14ac:dyDescent="0.25">
      <c r="A13" s="2">
        <v>43800</v>
      </c>
      <c r="B13" s="5">
        <f t="shared" si="0"/>
        <v>43830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5.5703125" customWidth="1"/>
    <col min="2" max="2" width="15.28515625" customWidth="1"/>
    <col min="3" max="3" width="15.42578125" customWidth="1"/>
  </cols>
  <sheetData>
    <row r="1" spans="1:7" ht="30" x14ac:dyDescent="0.25">
      <c r="A1" s="1" t="s">
        <v>0</v>
      </c>
      <c r="B1" s="1" t="s">
        <v>1</v>
      </c>
      <c r="C1" s="8" t="s">
        <v>3</v>
      </c>
    </row>
    <row r="2" spans="1:7" x14ac:dyDescent="0.25">
      <c r="A2" s="6">
        <v>43466</v>
      </c>
      <c r="B2" s="6">
        <f>EOMONTH(A2,0)</f>
        <v>43496</v>
      </c>
      <c r="C2" s="5">
        <f>EOMONTH(A2,1)</f>
        <v>43524</v>
      </c>
    </row>
    <row r="3" spans="1:7" x14ac:dyDescent="0.25">
      <c r="A3" s="6">
        <v>43497</v>
      </c>
      <c r="B3" s="6">
        <f t="shared" ref="B3:B13" si="0">EOMONTH(A3,0)</f>
        <v>43524</v>
      </c>
      <c r="C3" s="5">
        <f t="shared" ref="C3:C13" si="1">EOMONTH(A3,1)</f>
        <v>43555</v>
      </c>
    </row>
    <row r="4" spans="1:7" x14ac:dyDescent="0.25">
      <c r="A4" s="6">
        <v>43525</v>
      </c>
      <c r="B4" s="6">
        <f t="shared" si="0"/>
        <v>43555</v>
      </c>
      <c r="C4" s="5">
        <f t="shared" si="1"/>
        <v>43585</v>
      </c>
      <c r="G4" s="9"/>
    </row>
    <row r="5" spans="1:7" x14ac:dyDescent="0.25">
      <c r="A5" s="6">
        <v>43556</v>
      </c>
      <c r="B5" s="6">
        <f t="shared" si="0"/>
        <v>43585</v>
      </c>
      <c r="C5" s="5">
        <f t="shared" si="1"/>
        <v>43616</v>
      </c>
    </row>
    <row r="6" spans="1:7" x14ac:dyDescent="0.25">
      <c r="A6" s="6">
        <v>43586</v>
      </c>
      <c r="B6" s="6">
        <f t="shared" si="0"/>
        <v>43616</v>
      </c>
      <c r="C6" s="5">
        <f t="shared" si="1"/>
        <v>43646</v>
      </c>
    </row>
    <row r="7" spans="1:7" x14ac:dyDescent="0.25">
      <c r="A7" s="6">
        <v>43617</v>
      </c>
      <c r="B7" s="6">
        <f t="shared" si="0"/>
        <v>43646</v>
      </c>
      <c r="C7" s="5">
        <f t="shared" si="1"/>
        <v>43677</v>
      </c>
    </row>
    <row r="8" spans="1:7" x14ac:dyDescent="0.25">
      <c r="A8" s="6">
        <v>43647</v>
      </c>
      <c r="B8" s="6">
        <f t="shared" si="0"/>
        <v>43677</v>
      </c>
      <c r="C8" s="5">
        <f t="shared" si="1"/>
        <v>43708</v>
      </c>
    </row>
    <row r="9" spans="1:7" x14ac:dyDescent="0.25">
      <c r="A9" s="6">
        <v>43678</v>
      </c>
      <c r="B9" s="6">
        <f t="shared" si="0"/>
        <v>43708</v>
      </c>
      <c r="C9" s="5">
        <f t="shared" si="1"/>
        <v>43738</v>
      </c>
    </row>
    <row r="10" spans="1:7" x14ac:dyDescent="0.25">
      <c r="A10" s="6">
        <v>43709</v>
      </c>
      <c r="B10" s="6">
        <f t="shared" si="0"/>
        <v>43738</v>
      </c>
      <c r="C10" s="5">
        <f t="shared" si="1"/>
        <v>43769</v>
      </c>
    </row>
    <row r="11" spans="1:7" x14ac:dyDescent="0.25">
      <c r="A11" s="6">
        <v>43739</v>
      </c>
      <c r="B11" s="6">
        <f t="shared" si="0"/>
        <v>43769</v>
      </c>
      <c r="C11" s="5">
        <f t="shared" si="1"/>
        <v>43799</v>
      </c>
    </row>
    <row r="12" spans="1:7" x14ac:dyDescent="0.25">
      <c r="A12" s="6">
        <v>43770</v>
      </c>
      <c r="B12" s="6">
        <f t="shared" si="0"/>
        <v>43799</v>
      </c>
      <c r="C12" s="5">
        <f t="shared" si="1"/>
        <v>43830</v>
      </c>
    </row>
    <row r="13" spans="1:7" x14ac:dyDescent="0.25">
      <c r="A13" s="6">
        <v>43800</v>
      </c>
      <c r="B13" s="6">
        <f t="shared" si="0"/>
        <v>43830</v>
      </c>
      <c r="C13" s="5">
        <f t="shared" si="1"/>
        <v>43861</v>
      </c>
    </row>
    <row r="14" spans="1:7" x14ac:dyDescent="0.25">
      <c r="C14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3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5.5703125" bestFit="1" customWidth="1"/>
    <col min="2" max="2" width="15.140625" bestFit="1" customWidth="1"/>
    <col min="3" max="3" width="18.7109375" customWidth="1"/>
  </cols>
  <sheetData>
    <row r="1" spans="1:9" ht="34.5" customHeight="1" x14ac:dyDescent="0.25">
      <c r="A1" s="1" t="s">
        <v>0</v>
      </c>
      <c r="B1" s="1" t="s">
        <v>1</v>
      </c>
      <c r="C1" s="8" t="s">
        <v>4</v>
      </c>
    </row>
    <row r="2" spans="1:9" x14ac:dyDescent="0.25">
      <c r="A2" s="6">
        <v>43466</v>
      </c>
      <c r="B2" s="6">
        <f>EOMONTH(A2,0)</f>
        <v>43496</v>
      </c>
      <c r="C2" s="5">
        <f>EOMONTH(A2,-1)</f>
        <v>43465</v>
      </c>
    </row>
    <row r="3" spans="1:9" x14ac:dyDescent="0.25">
      <c r="A3" s="6">
        <v>43497</v>
      </c>
      <c r="B3" s="6">
        <f t="shared" ref="B3:B13" si="0">EOMONTH(A3,0)</f>
        <v>43524</v>
      </c>
      <c r="C3" s="5">
        <f t="shared" ref="C3:C13" si="1">EOMONTH(A3,-1)</f>
        <v>43496</v>
      </c>
    </row>
    <row r="4" spans="1:9" x14ac:dyDescent="0.25">
      <c r="A4" s="6">
        <v>43525</v>
      </c>
      <c r="B4" s="6">
        <f t="shared" si="0"/>
        <v>43555</v>
      </c>
      <c r="C4" s="5">
        <f t="shared" si="1"/>
        <v>43524</v>
      </c>
    </row>
    <row r="5" spans="1:9" x14ac:dyDescent="0.25">
      <c r="A5" s="6">
        <v>43556</v>
      </c>
      <c r="B5" s="6">
        <f t="shared" si="0"/>
        <v>43585</v>
      </c>
      <c r="C5" s="5">
        <f t="shared" si="1"/>
        <v>43555</v>
      </c>
    </row>
    <row r="6" spans="1:9" x14ac:dyDescent="0.25">
      <c r="A6" s="6">
        <v>43586</v>
      </c>
      <c r="B6" s="6">
        <f t="shared" si="0"/>
        <v>43616</v>
      </c>
      <c r="C6" s="5">
        <f t="shared" si="1"/>
        <v>43585</v>
      </c>
    </row>
    <row r="7" spans="1:9" x14ac:dyDescent="0.25">
      <c r="A7" s="6">
        <v>43617</v>
      </c>
      <c r="B7" s="6">
        <f t="shared" si="0"/>
        <v>43646</v>
      </c>
      <c r="C7" s="5">
        <f t="shared" si="1"/>
        <v>43616</v>
      </c>
    </row>
    <row r="8" spans="1:9" x14ac:dyDescent="0.25">
      <c r="A8" s="6">
        <v>43647</v>
      </c>
      <c r="B8" s="6">
        <f t="shared" si="0"/>
        <v>43677</v>
      </c>
      <c r="C8" s="5">
        <f t="shared" si="1"/>
        <v>43646</v>
      </c>
    </row>
    <row r="9" spans="1:9" x14ac:dyDescent="0.25">
      <c r="A9" s="6">
        <v>43678</v>
      </c>
      <c r="B9" s="6">
        <f t="shared" si="0"/>
        <v>43708</v>
      </c>
      <c r="C9" s="5">
        <f t="shared" si="1"/>
        <v>43677</v>
      </c>
    </row>
    <row r="10" spans="1:9" x14ac:dyDescent="0.25">
      <c r="A10" s="6">
        <v>43709</v>
      </c>
      <c r="B10" s="6">
        <f t="shared" si="0"/>
        <v>43738</v>
      </c>
      <c r="C10" s="5">
        <f t="shared" si="1"/>
        <v>43708</v>
      </c>
    </row>
    <row r="11" spans="1:9" x14ac:dyDescent="0.25">
      <c r="A11" s="6">
        <v>43739</v>
      </c>
      <c r="B11" s="6">
        <f t="shared" si="0"/>
        <v>43769</v>
      </c>
      <c r="C11" s="5">
        <f t="shared" si="1"/>
        <v>43738</v>
      </c>
    </row>
    <row r="12" spans="1:9" x14ac:dyDescent="0.25">
      <c r="A12" s="6">
        <v>43770</v>
      </c>
      <c r="B12" s="6">
        <f t="shared" si="0"/>
        <v>43799</v>
      </c>
      <c r="C12" s="5">
        <f t="shared" si="1"/>
        <v>43769</v>
      </c>
      <c r="I12" s="3"/>
    </row>
    <row r="13" spans="1:9" x14ac:dyDescent="0.25">
      <c r="A13" s="6">
        <v>43800</v>
      </c>
      <c r="B13" s="6">
        <f t="shared" si="0"/>
        <v>43830</v>
      </c>
      <c r="C13" s="5">
        <f t="shared" si="1"/>
        <v>43799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3"/>
  <sheetViews>
    <sheetView showGridLines="0" zoomScale="115" zoomScaleNormal="115" workbookViewId="0">
      <selection activeCell="H12" sqref="H12"/>
    </sheetView>
  </sheetViews>
  <sheetFormatPr defaultRowHeight="15" x14ac:dyDescent="0.25"/>
  <cols>
    <col min="1" max="1" width="16" bestFit="1" customWidth="1"/>
    <col min="2" max="2" width="12.42578125" bestFit="1" customWidth="1"/>
    <col min="3" max="3" width="14.85546875" bestFit="1" customWidth="1"/>
  </cols>
  <sheetData>
    <row r="1" spans="1:5" x14ac:dyDescent="0.25">
      <c r="A1" s="1" t="s">
        <v>0</v>
      </c>
      <c r="B1" s="1" t="s">
        <v>5</v>
      </c>
      <c r="C1" s="1" t="s">
        <v>2</v>
      </c>
    </row>
    <row r="2" spans="1:5" x14ac:dyDescent="0.25">
      <c r="A2" s="6">
        <v>43466</v>
      </c>
      <c r="B2" s="4">
        <v>5</v>
      </c>
      <c r="C2" s="6">
        <f>EOMONTH(A2,B2)</f>
        <v>43646</v>
      </c>
    </row>
    <row r="3" spans="1:5" x14ac:dyDescent="0.25">
      <c r="A3" s="6">
        <v>43497</v>
      </c>
      <c r="B3" s="4">
        <v>5</v>
      </c>
      <c r="C3" s="6">
        <f t="shared" ref="C3:C13" si="0">EOMONTH(A3,B3)</f>
        <v>43677</v>
      </c>
    </row>
    <row r="4" spans="1:5" x14ac:dyDescent="0.25">
      <c r="A4" s="6">
        <v>43525</v>
      </c>
      <c r="B4" s="4">
        <v>4</v>
      </c>
      <c r="C4" s="6">
        <f t="shared" si="0"/>
        <v>43677</v>
      </c>
      <c r="E4" s="9"/>
    </row>
    <row r="5" spans="1:5" x14ac:dyDescent="0.25">
      <c r="A5" s="6">
        <v>43556</v>
      </c>
      <c r="B5" s="4">
        <v>3</v>
      </c>
      <c r="C5" s="6">
        <f t="shared" si="0"/>
        <v>43677</v>
      </c>
    </row>
    <row r="6" spans="1:5" x14ac:dyDescent="0.25">
      <c r="A6" s="6">
        <v>43586</v>
      </c>
      <c r="B6" s="4">
        <v>4</v>
      </c>
      <c r="C6" s="6">
        <f t="shared" si="0"/>
        <v>43738</v>
      </c>
    </row>
    <row r="7" spans="1:5" x14ac:dyDescent="0.25">
      <c r="A7" s="6">
        <v>43617</v>
      </c>
      <c r="B7" s="4">
        <v>5</v>
      </c>
      <c r="C7" s="6">
        <f t="shared" si="0"/>
        <v>43799</v>
      </c>
    </row>
    <row r="8" spans="1:5" x14ac:dyDescent="0.25">
      <c r="A8" s="6">
        <v>43647</v>
      </c>
      <c r="B8" s="4">
        <v>5</v>
      </c>
      <c r="C8" s="6">
        <f t="shared" si="0"/>
        <v>43830</v>
      </c>
    </row>
    <row r="9" spans="1:5" x14ac:dyDescent="0.25">
      <c r="A9" s="6">
        <v>43678</v>
      </c>
      <c r="B9" s="4">
        <v>4</v>
      </c>
      <c r="C9" s="6">
        <f>EOMONTH(A9,B9)</f>
        <v>43830</v>
      </c>
    </row>
    <row r="10" spans="1:5" x14ac:dyDescent="0.25">
      <c r="A10" s="6">
        <v>43709</v>
      </c>
      <c r="B10" s="4">
        <v>3</v>
      </c>
      <c r="C10" s="6">
        <f t="shared" si="0"/>
        <v>43830</v>
      </c>
    </row>
    <row r="11" spans="1:5" x14ac:dyDescent="0.25">
      <c r="A11" s="6">
        <v>43739</v>
      </c>
      <c r="B11" s="4">
        <v>3</v>
      </c>
      <c r="C11" s="6">
        <f t="shared" si="0"/>
        <v>43861</v>
      </c>
    </row>
    <row r="12" spans="1:5" x14ac:dyDescent="0.25">
      <c r="A12" s="6">
        <v>43770</v>
      </c>
      <c r="B12" s="4">
        <v>3</v>
      </c>
      <c r="C12" s="6">
        <f t="shared" si="0"/>
        <v>43890</v>
      </c>
    </row>
    <row r="13" spans="1:5" x14ac:dyDescent="0.25">
      <c r="A13" s="6">
        <v>43800</v>
      </c>
      <c r="B13" s="4">
        <v>3</v>
      </c>
      <c r="C13" s="6">
        <f t="shared" si="0"/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Wallstreemojo.com</vt:lpstr>
      <vt:lpstr>Last Date of same month</vt:lpstr>
      <vt:lpstr>Last Day of next month</vt:lpstr>
      <vt:lpstr>Last Day of Previous Month</vt:lpstr>
      <vt:lpstr>LastDay after customGapIN 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tisha</dc:creator>
  <cp:lastModifiedBy>corpora124</cp:lastModifiedBy>
  <dcterms:created xsi:type="dcterms:W3CDTF">2019-01-13T07:31:08Z</dcterms:created>
  <dcterms:modified xsi:type="dcterms:W3CDTF">2019-01-21T11:10:34Z</dcterms:modified>
</cp:coreProperties>
</file>