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8280"/>
  </bookViews>
  <sheets>
    <sheet name="Wallstreetmojo.com" sheetId="2" r:id="rId1"/>
    <sheet name="Price Elasticity Example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D4" i="1" l="1"/>
  <c r="E4" i="1"/>
  <c r="F4" i="1"/>
  <c r="H4" i="1" s="1"/>
  <c r="G4" i="1"/>
  <c r="D5" i="1"/>
  <c r="E5" i="1"/>
  <c r="F5" i="1"/>
  <c r="H5" i="1" s="1"/>
  <c r="G5" i="1"/>
  <c r="D6" i="1"/>
  <c r="E6" i="1"/>
  <c r="F6" i="1"/>
  <c r="H6" i="1" s="1"/>
  <c r="G6" i="1"/>
  <c r="D7" i="1"/>
  <c r="E7" i="1"/>
  <c r="F7" i="1"/>
  <c r="H7" i="1" s="1"/>
  <c r="G7" i="1"/>
  <c r="D8" i="1"/>
  <c r="E8" i="1"/>
  <c r="F8" i="1"/>
  <c r="H8" i="1" s="1"/>
  <c r="G8" i="1"/>
  <c r="D9" i="1"/>
  <c r="E9" i="1"/>
  <c r="F9" i="1"/>
  <c r="H9" i="1" s="1"/>
  <c r="G9" i="1"/>
  <c r="D10" i="1"/>
  <c r="E10" i="1"/>
  <c r="F10" i="1"/>
  <c r="H10" i="1" s="1"/>
  <c r="G10" i="1"/>
  <c r="D11" i="1"/>
  <c r="E11" i="1"/>
  <c r="F11" i="1"/>
  <c r="H11" i="1" s="1"/>
  <c r="G11" i="1"/>
  <c r="G3" i="1"/>
  <c r="E3" i="1"/>
  <c r="F3" i="1"/>
  <c r="D3" i="1"/>
</calcChain>
</file>

<file path=xl/sharedStrings.xml><?xml version="1.0" encoding="utf-8"?>
<sst xmlns="http://schemas.openxmlformats.org/spreadsheetml/2006/main" count="12" uniqueCount="12">
  <si>
    <t>Month</t>
  </si>
  <si>
    <t>P1 - P0</t>
  </si>
  <si>
    <t>Q1 - Q0</t>
  </si>
  <si>
    <t>Price elasticity of demand</t>
  </si>
  <si>
    <t>Price/lb (P)</t>
  </si>
  <si>
    <t>Quantity in lbs (Q)</t>
  </si>
  <si>
    <t>P1 + P0</t>
  </si>
  <si>
    <t>Q1 + Q0</t>
  </si>
  <si>
    <t>Prepared by Dheeraj Vaidya, CFA, FRM</t>
  </si>
  <si>
    <t>dheeraj@wallstreetmojo.com</t>
  </si>
  <si>
    <t>visit - www.wallstreetmojo.com</t>
  </si>
  <si>
    <t>Price Elasticity of Demand Formula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</si>
</sst>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yy"/>
    <numFmt numFmtId="165" formatCode="[$$-C09]#,##0.00"/>
    <numFmt numFmtId="166" formatCode="0.000"/>
    <numFmt numFmtId="167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7" fontId="2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/>
    <xf numFmtId="166" fontId="2" fillId="2" borderId="1" xfId="0" applyNumberFormat="1" applyFont="1" applyFill="1" applyBorder="1" applyAlignment="1">
      <alignment horizontal="center" vertical="top" wrapText="1"/>
    </xf>
    <xf numFmtId="0" fontId="5" fillId="4" borderId="0" xfId="0" applyFont="1" applyFill="1"/>
    <xf numFmtId="0" fontId="0" fillId="4" borderId="0" xfId="0" applyFill="1"/>
    <xf numFmtId="0" fontId="4" fillId="4" borderId="0" xfId="0" applyFont="1" applyFill="1" applyAlignment="1">
      <alignment horizontal="left" indent="2"/>
    </xf>
    <xf numFmtId="0" fontId="7" fillId="4" borderId="0" xfId="1" applyFont="1" applyFill="1" applyAlignment="1">
      <alignment horizontal="left" indent="2"/>
    </xf>
    <xf numFmtId="0" fontId="8" fillId="4" borderId="0" xfId="0" applyFont="1" applyFill="1"/>
    <xf numFmtId="0" fontId="9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34" sqref="D34"/>
    </sheetView>
  </sheetViews>
  <sheetFormatPr defaultRowHeight="15" x14ac:dyDescent="0.25"/>
  <cols>
    <col min="1" max="16384" width="9.140625" style="8"/>
  </cols>
  <sheetData>
    <row r="1" spans="1:4" ht="28.5" x14ac:dyDescent="0.45">
      <c r="A1" s="7" t="s">
        <v>11</v>
      </c>
    </row>
    <row r="3" spans="1:4" x14ac:dyDescent="0.25">
      <c r="A3" s="9" t="s">
        <v>8</v>
      </c>
    </row>
    <row r="4" spans="1:4" x14ac:dyDescent="0.25">
      <c r="A4" s="10" t="s">
        <v>9</v>
      </c>
    </row>
    <row r="5" spans="1:4" x14ac:dyDescent="0.25">
      <c r="A5" s="9"/>
    </row>
    <row r="6" spans="1:4" ht="18.75" x14ac:dyDescent="0.3">
      <c r="A6" s="11" t="s">
        <v>10</v>
      </c>
      <c r="B6" s="12"/>
      <c r="C6" s="12"/>
      <c r="D6" s="12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zoomScaleNormal="100" workbookViewId="0">
      <selection activeCell="C17" sqref="C17"/>
    </sheetView>
  </sheetViews>
  <sheetFormatPr defaultRowHeight="15" x14ac:dyDescent="0.25"/>
  <cols>
    <col min="1" max="1" width="11.85546875" bestFit="1" customWidth="1"/>
    <col min="2" max="2" width="12.140625" customWidth="1"/>
    <col min="3" max="3" width="12.42578125" customWidth="1"/>
    <col min="4" max="4" width="9.7109375" customWidth="1"/>
    <col min="5" max="5" width="10.140625" customWidth="1"/>
    <col min="6" max="6" width="9.85546875" customWidth="1"/>
    <col min="7" max="7" width="10.28515625" customWidth="1"/>
    <col min="8" max="8" width="17.140625" customWidth="1"/>
  </cols>
  <sheetData>
    <row r="1" spans="1:8" ht="31.5" x14ac:dyDescent="0.25">
      <c r="A1" s="1" t="s">
        <v>0</v>
      </c>
      <c r="B1" s="1" t="s">
        <v>4</v>
      </c>
      <c r="C1" s="1" t="s">
        <v>5</v>
      </c>
      <c r="D1" s="1" t="s">
        <v>1</v>
      </c>
      <c r="E1" s="1" t="s">
        <v>6</v>
      </c>
      <c r="F1" s="1" t="s">
        <v>2</v>
      </c>
      <c r="G1" s="1" t="s">
        <v>7</v>
      </c>
      <c r="H1" s="1" t="s">
        <v>3</v>
      </c>
    </row>
    <row r="2" spans="1:8" ht="15.75" x14ac:dyDescent="0.25">
      <c r="A2" s="2">
        <v>41640</v>
      </c>
      <c r="B2" s="3">
        <v>3.4670000000000001</v>
      </c>
      <c r="C2" s="4">
        <v>10</v>
      </c>
      <c r="D2" s="5"/>
      <c r="E2" s="5"/>
      <c r="F2" s="5"/>
      <c r="G2" s="5"/>
      <c r="H2" s="5"/>
    </row>
    <row r="3" spans="1:8" ht="15.75" x14ac:dyDescent="0.25">
      <c r="A3" s="2">
        <v>41671</v>
      </c>
      <c r="B3" s="3">
        <v>3.5550000000000002</v>
      </c>
      <c r="C3" s="4">
        <v>9.8420000000000005</v>
      </c>
      <c r="D3" s="3">
        <f>B3-B2</f>
        <v>8.8000000000000078E-2</v>
      </c>
      <c r="E3" s="3">
        <f>B2+B3</f>
        <v>7.0220000000000002</v>
      </c>
      <c r="F3" s="4">
        <f>C3-C2</f>
        <v>-0.15799999999999947</v>
      </c>
      <c r="G3" s="4">
        <f>C2+C3</f>
        <v>19.841999999999999</v>
      </c>
      <c r="H3" s="6">
        <f>(F3/G3)/(D3/E3)</f>
        <v>-0.63540378077722837</v>
      </c>
    </row>
    <row r="4" spans="1:8" ht="15.75" x14ac:dyDescent="0.25">
      <c r="A4" s="2">
        <v>41699</v>
      </c>
      <c r="B4" s="3">
        <v>3.698</v>
      </c>
      <c r="C4" s="4">
        <v>9.5969999999999995</v>
      </c>
      <c r="D4" s="3">
        <f t="shared" ref="D4:D11" si="0">B4-B3</f>
        <v>0.14299999999999979</v>
      </c>
      <c r="E4" s="3">
        <f t="shared" ref="E4:E11" si="1">B3+B4</f>
        <v>7.2530000000000001</v>
      </c>
      <c r="F4" s="4">
        <f t="shared" ref="F4:F11" si="2">C4-C3</f>
        <v>-0.24500000000000099</v>
      </c>
      <c r="G4" s="4">
        <f t="shared" ref="G4:G11" si="3">C3+C4</f>
        <v>19.439</v>
      </c>
      <c r="H4" s="6">
        <f t="shared" ref="H4:H11" si="4">(F4/G4)/(D4/E4)</f>
        <v>-0.63925451573993508</v>
      </c>
    </row>
    <row r="5" spans="1:8" ht="15.75" x14ac:dyDescent="0.25">
      <c r="A5" s="2">
        <v>41730</v>
      </c>
      <c r="B5" s="3">
        <v>3.8079999999999998</v>
      </c>
      <c r="C5" s="4">
        <v>9.4190000000000005</v>
      </c>
      <c r="D5" s="3">
        <f t="shared" si="0"/>
        <v>0.10999999999999988</v>
      </c>
      <c r="E5" s="3">
        <f t="shared" si="1"/>
        <v>7.5060000000000002</v>
      </c>
      <c r="F5" s="4">
        <f t="shared" si="2"/>
        <v>-0.17799999999999905</v>
      </c>
      <c r="G5" s="4">
        <f t="shared" si="3"/>
        <v>19.015999999999998</v>
      </c>
      <c r="H5" s="6">
        <f t="shared" si="4"/>
        <v>-0.63872910850192877</v>
      </c>
    </row>
    <row r="6" spans="1:8" ht="15.75" x14ac:dyDescent="0.25">
      <c r="A6" s="2">
        <v>41760</v>
      </c>
      <c r="B6" s="3">
        <v>3.8559999999999999</v>
      </c>
      <c r="C6" s="4">
        <v>9.3460000000000001</v>
      </c>
      <c r="D6" s="3">
        <f t="shared" si="0"/>
        <v>4.8000000000000043E-2</v>
      </c>
      <c r="E6" s="3">
        <f t="shared" si="1"/>
        <v>7.6639999999999997</v>
      </c>
      <c r="F6" s="4">
        <f t="shared" si="2"/>
        <v>-7.3000000000000398E-2</v>
      </c>
      <c r="G6" s="4">
        <f t="shared" si="3"/>
        <v>18.765000000000001</v>
      </c>
      <c r="H6" s="6">
        <f t="shared" si="4"/>
        <v>-0.62113864463984647</v>
      </c>
    </row>
    <row r="7" spans="1:8" ht="15.75" x14ac:dyDescent="0.25">
      <c r="A7" s="2">
        <v>41791</v>
      </c>
      <c r="B7" s="3">
        <v>3.88</v>
      </c>
      <c r="C7" s="4">
        <v>9.3089999999999993</v>
      </c>
      <c r="D7" s="3">
        <f t="shared" si="0"/>
        <v>2.4000000000000021E-2</v>
      </c>
      <c r="E7" s="3">
        <f t="shared" si="1"/>
        <v>7.7359999999999998</v>
      </c>
      <c r="F7" s="4">
        <f t="shared" si="2"/>
        <v>-3.700000000000081E-2</v>
      </c>
      <c r="G7" s="4">
        <f t="shared" si="3"/>
        <v>18.655000000000001</v>
      </c>
      <c r="H7" s="6">
        <f t="shared" si="4"/>
        <v>-0.63931028321273564</v>
      </c>
    </row>
    <row r="8" spans="1:8" ht="15.75" x14ac:dyDescent="0.25">
      <c r="A8" s="2">
        <v>41821</v>
      </c>
      <c r="B8" s="3">
        <v>3.8839999999999999</v>
      </c>
      <c r="C8" s="4">
        <v>9.3030000000000008</v>
      </c>
      <c r="D8" s="3">
        <f t="shared" si="0"/>
        <v>4.0000000000000036E-3</v>
      </c>
      <c r="E8" s="3">
        <f t="shared" si="1"/>
        <v>7.7639999999999993</v>
      </c>
      <c r="F8" s="4">
        <f t="shared" si="2"/>
        <v>-5.999999999998451E-3</v>
      </c>
      <c r="G8" s="4">
        <f t="shared" si="3"/>
        <v>18.612000000000002</v>
      </c>
      <c r="H8" s="6">
        <f t="shared" si="4"/>
        <v>-0.62572533849113376</v>
      </c>
    </row>
    <row r="9" spans="1:8" ht="15.75" x14ac:dyDescent="0.25">
      <c r="A9" s="2">
        <v>41852</v>
      </c>
      <c r="B9" s="3">
        <v>4.0129999999999999</v>
      </c>
      <c r="C9" s="4">
        <v>9.1120000000000001</v>
      </c>
      <c r="D9" s="3">
        <f t="shared" si="0"/>
        <v>0.129</v>
      </c>
      <c r="E9" s="3">
        <f t="shared" si="1"/>
        <v>7.8970000000000002</v>
      </c>
      <c r="F9" s="4">
        <f t="shared" si="2"/>
        <v>-0.19100000000000072</v>
      </c>
      <c r="G9" s="4">
        <f t="shared" si="3"/>
        <v>18.414999999999999</v>
      </c>
      <c r="H9" s="6">
        <f t="shared" si="4"/>
        <v>-0.63494202358626828</v>
      </c>
    </row>
    <row r="10" spans="1:8" ht="15.75" x14ac:dyDescent="0.25">
      <c r="A10" s="2">
        <v>41883</v>
      </c>
      <c r="B10" s="3">
        <v>4.0960000000000001</v>
      </c>
      <c r="C10" s="4">
        <v>8.9949999999999992</v>
      </c>
      <c r="D10" s="3">
        <f t="shared" si="0"/>
        <v>8.3000000000000185E-2</v>
      </c>
      <c r="E10" s="3">
        <f t="shared" si="1"/>
        <v>8.109</v>
      </c>
      <c r="F10" s="4">
        <f t="shared" si="2"/>
        <v>-0.11700000000000088</v>
      </c>
      <c r="G10" s="4">
        <f t="shared" si="3"/>
        <v>18.106999999999999</v>
      </c>
      <c r="H10" s="6">
        <f t="shared" si="4"/>
        <v>-0.63128950329401001</v>
      </c>
    </row>
    <row r="11" spans="1:8" ht="15.75" x14ac:dyDescent="0.25">
      <c r="A11" s="2">
        <v>41913</v>
      </c>
      <c r="B11" s="3">
        <v>4.4539999999999997</v>
      </c>
      <c r="C11" s="4">
        <v>8.5060000000000002</v>
      </c>
      <c r="D11" s="3">
        <f t="shared" si="0"/>
        <v>0.35799999999999965</v>
      </c>
      <c r="E11" s="3">
        <f t="shared" si="1"/>
        <v>8.5500000000000007</v>
      </c>
      <c r="F11" s="4">
        <f t="shared" si="2"/>
        <v>-0.48899999999999899</v>
      </c>
      <c r="G11" s="4">
        <f t="shared" si="3"/>
        <v>17.500999999999998</v>
      </c>
      <c r="H11" s="6">
        <f t="shared" si="4"/>
        <v>-0.66731222701081028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Price Elasticity Example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Sales</cp:lastModifiedBy>
  <dcterms:created xsi:type="dcterms:W3CDTF">2018-12-12T16:59:48Z</dcterms:created>
  <dcterms:modified xsi:type="dcterms:W3CDTF">2018-12-24T10:22:43Z</dcterms:modified>
</cp:coreProperties>
</file>