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8_{9BACCBAA-ED5A-432E-BBFE-E3DF5B8B539F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2" r:id="rId1"/>
    <sheet name="EBITDA Formula 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C8" i="1" l="1"/>
  <c r="D8" i="1"/>
  <c r="B8" i="1"/>
</calcChain>
</file>

<file path=xl/sharedStrings.xml><?xml version="1.0" encoding="utf-8"?>
<sst xmlns="http://schemas.openxmlformats.org/spreadsheetml/2006/main" count="19" uniqueCount="19">
  <si>
    <t>Net sales</t>
  </si>
  <si>
    <t>Net income</t>
  </si>
  <si>
    <t>Interest expense</t>
  </si>
  <si>
    <t>Depreciation &amp; Amortization</t>
  </si>
  <si>
    <t>Sep 29, 2018</t>
  </si>
  <si>
    <t>Sep 30, 2017</t>
  </si>
  <si>
    <t>Sep 24, 2016</t>
  </si>
  <si>
    <t>EBITDA</t>
  </si>
  <si>
    <t>Years ended (in Millions)</t>
  </si>
  <si>
    <t>Particulars</t>
  </si>
  <si>
    <t>Taxes</t>
  </si>
  <si>
    <t>Cost of sales</t>
  </si>
  <si>
    <t>Research and development</t>
  </si>
  <si>
    <t>Selling, general and administrative</t>
  </si>
  <si>
    <t>Other income</t>
  </si>
  <si>
    <t>Prepared by Dheeraj Vaidya, CFA, FRM</t>
  </si>
  <si>
    <t>dheeraj@wallstreetmojo.com</t>
  </si>
  <si>
    <t>visit - www.wallstreetmojo.com</t>
  </si>
  <si>
    <t>EBITDA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</si>
</sst>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 ;\-[$$-409]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4DFD-5670-44C4-B424-F30FF407DF2A}">
  <dimension ref="A1:A6"/>
  <sheetViews>
    <sheetView tabSelected="1" workbookViewId="0">
      <selection activeCell="A8" sqref="A8"/>
    </sheetView>
  </sheetViews>
  <sheetFormatPr defaultRowHeight="15" x14ac:dyDescent="0.25"/>
  <cols>
    <col min="1" max="16384" width="9.140625" style="11"/>
  </cols>
  <sheetData>
    <row r="1" spans="1:1" ht="28.5" x14ac:dyDescent="0.45">
      <c r="A1" s="10" t="s">
        <v>18</v>
      </c>
    </row>
    <row r="3" spans="1:1" x14ac:dyDescent="0.25">
      <c r="A3" s="12" t="s">
        <v>15</v>
      </c>
    </row>
    <row r="4" spans="1:1" x14ac:dyDescent="0.25">
      <c r="A4" s="13" t="s">
        <v>16</v>
      </c>
    </row>
    <row r="5" spans="1:1" x14ac:dyDescent="0.25">
      <c r="A5" s="12"/>
    </row>
    <row r="6" spans="1:1" ht="18.75" x14ac:dyDescent="0.3">
      <c r="A6" s="14" t="s">
        <v>17</v>
      </c>
    </row>
  </sheetData>
  <hyperlinks>
    <hyperlink ref="A4" r:id="rId1" xr:uid="{F31901DA-C04B-4C6F-AF3E-EC71D351EC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zoomScale="130" zoomScaleNormal="130" workbookViewId="0">
      <selection activeCell="C12" sqref="C12"/>
    </sheetView>
  </sheetViews>
  <sheetFormatPr defaultRowHeight="15" x14ac:dyDescent="0.25"/>
  <cols>
    <col min="1" max="1" width="32.42578125" bestFit="1" customWidth="1"/>
    <col min="2" max="2" width="17.85546875" customWidth="1"/>
    <col min="3" max="4" width="13.42578125" customWidth="1"/>
  </cols>
  <sheetData>
    <row r="1" spans="1:4" x14ac:dyDescent="0.25">
      <c r="A1" s="7" t="s">
        <v>8</v>
      </c>
      <c r="B1" s="8"/>
      <c r="C1" s="8"/>
      <c r="D1" s="9"/>
    </row>
    <row r="2" spans="1:4" x14ac:dyDescent="0.25">
      <c r="A2" s="2" t="s">
        <v>9</v>
      </c>
      <c r="B2" s="2" t="s">
        <v>4</v>
      </c>
      <c r="C2" s="2" t="s">
        <v>5</v>
      </c>
      <c r="D2" s="2" t="s">
        <v>6</v>
      </c>
    </row>
    <row r="3" spans="1:4" x14ac:dyDescent="0.25">
      <c r="A3" s="3" t="s">
        <v>0</v>
      </c>
      <c r="B3" s="4">
        <v>265595</v>
      </c>
      <c r="C3" s="4">
        <v>229234</v>
      </c>
      <c r="D3" s="6">
        <v>215639</v>
      </c>
    </row>
    <row r="4" spans="1:4" x14ac:dyDescent="0.25">
      <c r="A4" s="3" t="s">
        <v>11</v>
      </c>
      <c r="B4" s="4">
        <v>163756</v>
      </c>
      <c r="C4" s="4">
        <v>141048</v>
      </c>
      <c r="D4" s="4">
        <v>131376</v>
      </c>
    </row>
    <row r="5" spans="1:4" x14ac:dyDescent="0.25">
      <c r="A5" s="3" t="s">
        <v>12</v>
      </c>
      <c r="B5" s="4">
        <v>14236</v>
      </c>
      <c r="C5" s="4">
        <v>11581</v>
      </c>
      <c r="D5" s="6">
        <v>10045</v>
      </c>
    </row>
    <row r="6" spans="1:4" x14ac:dyDescent="0.25">
      <c r="A6" s="3" t="s">
        <v>13</v>
      </c>
      <c r="B6" s="4">
        <v>16705</v>
      </c>
      <c r="C6" s="4">
        <v>15261</v>
      </c>
      <c r="D6" s="4">
        <v>14194</v>
      </c>
    </row>
    <row r="7" spans="1:4" x14ac:dyDescent="0.25">
      <c r="A7" s="3" t="s">
        <v>14</v>
      </c>
      <c r="B7" s="4">
        <v>2005</v>
      </c>
      <c r="C7" s="4">
        <v>2745</v>
      </c>
      <c r="D7" s="4">
        <v>1348</v>
      </c>
    </row>
    <row r="8" spans="1:4" x14ac:dyDescent="0.25">
      <c r="A8" s="2" t="s">
        <v>1</v>
      </c>
      <c r="B8" s="5">
        <f>B3-B4-B5-B6+B7-B10</f>
        <v>59531</v>
      </c>
      <c r="C8" s="5">
        <f t="shared" ref="C8:D8" si="0">C3-C4-C5-C6+C7-C10</f>
        <v>48351</v>
      </c>
      <c r="D8" s="5">
        <f t="shared" si="0"/>
        <v>45687</v>
      </c>
    </row>
    <row r="9" spans="1:4" x14ac:dyDescent="0.25">
      <c r="A9" s="1" t="s">
        <v>2</v>
      </c>
      <c r="B9" s="4">
        <v>3240</v>
      </c>
      <c r="C9" s="4">
        <v>2323</v>
      </c>
      <c r="D9" s="4">
        <v>1456</v>
      </c>
    </row>
    <row r="10" spans="1:4" x14ac:dyDescent="0.25">
      <c r="A10" s="1" t="s">
        <v>10</v>
      </c>
      <c r="B10" s="4">
        <v>13372</v>
      </c>
      <c r="C10" s="4">
        <v>15738</v>
      </c>
      <c r="D10" s="4">
        <v>15685</v>
      </c>
    </row>
    <row r="11" spans="1:4" x14ac:dyDescent="0.25">
      <c r="A11" s="1" t="s">
        <v>3</v>
      </c>
      <c r="B11" s="4">
        <v>10903</v>
      </c>
      <c r="C11" s="4">
        <v>10157</v>
      </c>
      <c r="D11" s="4">
        <v>10505</v>
      </c>
    </row>
    <row r="12" spans="1:4" x14ac:dyDescent="0.25">
      <c r="A12" s="2" t="s">
        <v>7</v>
      </c>
      <c r="B12" s="5">
        <f>B8+B9+B10+B11</f>
        <v>87046</v>
      </c>
      <c r="C12" s="5">
        <f t="shared" ref="C12:D12" si="1">C8+C9+C10+C11</f>
        <v>76569</v>
      </c>
      <c r="D12" s="5">
        <f t="shared" si="1"/>
        <v>73333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EBITDA Formula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cba_pc1</cp:lastModifiedBy>
  <dcterms:created xsi:type="dcterms:W3CDTF">2018-12-12T16:59:48Z</dcterms:created>
  <dcterms:modified xsi:type="dcterms:W3CDTF">2018-12-18T12:45:27Z</dcterms:modified>
</cp:coreProperties>
</file>