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8_{7997F329-98E2-4ECC-A828-EA7CBB01CA38}" xr6:coauthVersionLast="38" xr6:coauthVersionMax="38" xr10:uidLastSave="{00000000-0000-0000-0000-000000000000}"/>
  <bookViews>
    <workbookView xWindow="0" yWindow="0" windowWidth="10830" windowHeight="5910" xr2:uid="{00000000-000D-0000-FFFF-FFFF00000000}"/>
  </bookViews>
  <sheets>
    <sheet name="wallstreetmojo.com" sheetId="7" r:id="rId1"/>
    <sheet name="Standard Deviation in Excel" sheetId="4" r:id="rId2"/>
    <sheet name="STDEV.S in Excel" sheetId="5" r:id="rId3"/>
  </sheets>
  <definedNames>
    <definedName name="East">'Standard Deviation in Excel'!#REF!</definedName>
    <definedName name="EAST_LIST">#REF!</definedName>
    <definedName name="North">'Standard Deviation in Excel'!#REF!</definedName>
    <definedName name="NORTH_LIST">#REF!</definedName>
    <definedName name="South">'Standard Deviation in Excel'!#REF!</definedName>
    <definedName name="SOUTH_LIST">#REF!</definedName>
    <definedName name="West">'Standard Deviation in Excel'!#REF!</definedName>
    <definedName name="WEST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5" l="1"/>
  <c r="C10" i="5"/>
  <c r="B10" i="5"/>
  <c r="B9" i="5" l="1"/>
  <c r="I13" i="4"/>
  <c r="I15" i="4"/>
  <c r="K8" i="4"/>
  <c r="B8" i="4"/>
  <c r="C7" i="4" s="1"/>
  <c r="D7" i="4" s="1"/>
  <c r="F7" i="4" s="1"/>
  <c r="C4" i="4" l="1"/>
  <c r="D4" i="4" s="1"/>
  <c r="F4" i="4" s="1"/>
  <c r="C6" i="4"/>
  <c r="D6" i="4" s="1"/>
  <c r="F6" i="4" s="1"/>
  <c r="C3" i="4"/>
  <c r="D3" i="4" s="1"/>
  <c r="F3" i="4" s="1"/>
  <c r="C5" i="4"/>
  <c r="D5" i="4" s="1"/>
  <c r="F5" i="4" s="1"/>
  <c r="F8" i="4" l="1"/>
  <c r="H8" i="4" s="1"/>
</calcChain>
</file>

<file path=xl/sharedStrings.xml><?xml version="1.0" encoding="utf-8"?>
<sst xmlns="http://schemas.openxmlformats.org/spreadsheetml/2006/main" count="14" uniqueCount="14">
  <si>
    <t>Score</t>
  </si>
  <si>
    <t>Goat</t>
  </si>
  <si>
    <t>Height</t>
  </si>
  <si>
    <t>Goat 1</t>
  </si>
  <si>
    <t>Goat 2</t>
  </si>
  <si>
    <t>Goat 3</t>
  </si>
  <si>
    <t>Goat 4</t>
  </si>
  <si>
    <t>Goat 5</t>
  </si>
  <si>
    <t>MEAN</t>
  </si>
  <si>
    <t>SD</t>
  </si>
  <si>
    <t>Prepared by Dheeraj Vaidya, CFA, FRM</t>
  </si>
  <si>
    <t>dheeraj@wallstreetmojo.com</t>
  </si>
  <si>
    <t>visit - www.wallstreetmojo.com</t>
  </si>
  <si>
    <t>Standard Deviation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</si>
</sst>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vertical="center"/>
    </xf>
    <xf numFmtId="0" fontId="1" fillId="0" borderId="1" xfId="0" applyFont="1" applyBorder="1"/>
    <xf numFmtId="165" fontId="3" fillId="0" borderId="0" xfId="1" applyNumberFormat="1" applyFont="1"/>
    <xf numFmtId="165" fontId="1" fillId="0" borderId="0" xfId="0" applyNumberFormat="1" applyFont="1"/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 indent="2"/>
    </xf>
    <xf numFmtId="0" fontId="7" fillId="3" borderId="0" xfId="2" applyFill="1" applyAlignment="1">
      <alignment horizontal="left" indent="2"/>
    </xf>
    <xf numFmtId="0" fontId="9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1EC4-B1E0-4D94-A287-56802A0EF5D1}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13</v>
      </c>
    </row>
    <row r="3" spans="1:1" x14ac:dyDescent="0.25">
      <c r="A3" s="12" t="s">
        <v>10</v>
      </c>
    </row>
    <row r="4" spans="1:1" x14ac:dyDescent="0.25">
      <c r="A4" s="13" t="s">
        <v>11</v>
      </c>
    </row>
    <row r="5" spans="1:1" x14ac:dyDescent="0.25">
      <c r="A5" s="12"/>
    </row>
    <row r="6" spans="1:1" ht="18.75" x14ac:dyDescent="0.3">
      <c r="A6" s="14" t="s">
        <v>12</v>
      </c>
    </row>
  </sheetData>
  <hyperlinks>
    <hyperlink ref="A4" r:id="rId1" xr:uid="{79A27F6E-89D4-4FEE-9CEF-256085DA77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5"/>
  <sheetViews>
    <sheetView showGridLines="0" zoomScale="145" zoomScaleNormal="145" workbookViewId="0">
      <selection activeCell="H8" sqref="H8"/>
    </sheetView>
  </sheetViews>
  <sheetFormatPr defaultRowHeight="12.75" x14ac:dyDescent="0.2"/>
  <cols>
    <col min="1" max="16384" width="9.140625" style="1"/>
  </cols>
  <sheetData>
    <row r="2" spans="2:11" x14ac:dyDescent="0.2">
      <c r="B2" s="9" t="s">
        <v>0</v>
      </c>
    </row>
    <row r="3" spans="2:11" x14ac:dyDescent="0.2">
      <c r="B3" s="8">
        <v>57</v>
      </c>
      <c r="C3" s="1">
        <f>$B$8</f>
        <v>55.2</v>
      </c>
      <c r="D3" s="1">
        <f>B3-C3</f>
        <v>1.7999999999999972</v>
      </c>
      <c r="F3" s="1">
        <f>D3*D3</f>
        <v>3.2399999999999896</v>
      </c>
    </row>
    <row r="4" spans="2:11" x14ac:dyDescent="0.2">
      <c r="B4" s="8">
        <v>52</v>
      </c>
      <c r="C4" s="1">
        <f t="shared" ref="C4:C7" si="0">$B$8</f>
        <v>55.2</v>
      </c>
      <c r="D4" s="1">
        <f t="shared" ref="D4:D7" si="1">B4-C4</f>
        <v>-3.2000000000000028</v>
      </c>
      <c r="F4" s="1">
        <f t="shared" ref="F4:F7" si="2">D4*D4</f>
        <v>10.240000000000018</v>
      </c>
    </row>
    <row r="5" spans="2:11" x14ac:dyDescent="0.2">
      <c r="B5" s="8">
        <v>57</v>
      </c>
      <c r="C5" s="1">
        <f t="shared" si="0"/>
        <v>55.2</v>
      </c>
      <c r="D5" s="1">
        <f t="shared" si="1"/>
        <v>1.7999999999999972</v>
      </c>
      <c r="F5" s="1">
        <f t="shared" si="2"/>
        <v>3.2399999999999896</v>
      </c>
    </row>
    <row r="6" spans="2:11" x14ac:dyDescent="0.2">
      <c r="B6" s="8">
        <v>55</v>
      </c>
      <c r="C6" s="1">
        <f t="shared" si="0"/>
        <v>55.2</v>
      </c>
      <c r="D6" s="1">
        <f t="shared" si="1"/>
        <v>-0.20000000000000284</v>
      </c>
      <c r="F6" s="1">
        <f t="shared" si="2"/>
        <v>4.0000000000001139E-2</v>
      </c>
    </row>
    <row r="7" spans="2:11" x14ac:dyDescent="0.2">
      <c r="B7" s="8">
        <v>55</v>
      </c>
      <c r="C7" s="1">
        <f t="shared" si="0"/>
        <v>55.2</v>
      </c>
      <c r="D7" s="1">
        <f t="shared" si="1"/>
        <v>-0.20000000000000284</v>
      </c>
      <c r="F7" s="1">
        <f t="shared" si="2"/>
        <v>4.0000000000001139E-2</v>
      </c>
    </row>
    <row r="8" spans="2:11" x14ac:dyDescent="0.2">
      <c r="B8" s="8">
        <f>AVERAGE(B3:B7)</f>
        <v>55.2</v>
      </c>
      <c r="F8" s="1">
        <f>SUM(F3:F7)/5</f>
        <v>3.3600000000000008</v>
      </c>
      <c r="H8" s="1">
        <f>SQRT(F8)</f>
        <v>1.8330302779823362</v>
      </c>
      <c r="K8" s="1">
        <f>_xlfn.STDEV.S(B3:B7)</f>
        <v>2.0493901531919199</v>
      </c>
    </row>
    <row r="13" spans="2:11" x14ac:dyDescent="0.2">
      <c r="I13" s="1">
        <f>I14-1.83</f>
        <v>53.370000000000005</v>
      </c>
    </row>
    <row r="14" spans="2:11" x14ac:dyDescent="0.2">
      <c r="I14" s="1">
        <v>55.2</v>
      </c>
    </row>
    <row r="15" spans="2:11" x14ac:dyDescent="0.2">
      <c r="I15" s="1">
        <f>I14+1.83</f>
        <v>57.03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showGridLines="0" zoomScale="115" zoomScaleNormal="115" workbookViewId="0">
      <selection activeCell="E14" sqref="E14"/>
    </sheetView>
  </sheetViews>
  <sheetFormatPr defaultRowHeight="12.75" x14ac:dyDescent="0.2"/>
  <cols>
    <col min="1" max="16384" width="9.140625" style="3"/>
  </cols>
  <sheetData>
    <row r="1" spans="1:3" x14ac:dyDescent="0.2">
      <c r="A1" s="4" t="s">
        <v>1</v>
      </c>
      <c r="B1" s="4" t="s">
        <v>2</v>
      </c>
    </row>
    <row r="2" spans="1:3" x14ac:dyDescent="0.2">
      <c r="A2" s="5" t="s">
        <v>3</v>
      </c>
      <c r="B2" s="5">
        <v>600</v>
      </c>
    </row>
    <row r="3" spans="1:3" x14ac:dyDescent="0.2">
      <c r="A3" s="5" t="s">
        <v>4</v>
      </c>
      <c r="B3" s="5">
        <v>470</v>
      </c>
    </row>
    <row r="4" spans="1:3" x14ac:dyDescent="0.2">
      <c r="A4" s="5" t="s">
        <v>5</v>
      </c>
      <c r="B4" s="5">
        <v>170</v>
      </c>
    </row>
    <row r="5" spans="1:3" x14ac:dyDescent="0.2">
      <c r="A5" s="5" t="s">
        <v>6</v>
      </c>
      <c r="B5" s="5">
        <v>430</v>
      </c>
    </row>
    <row r="6" spans="1:3" x14ac:dyDescent="0.2">
      <c r="A6" s="5" t="s">
        <v>7</v>
      </c>
      <c r="B6" s="5">
        <v>300</v>
      </c>
    </row>
    <row r="9" spans="1:3" x14ac:dyDescent="0.2">
      <c r="A9" s="2" t="s">
        <v>8</v>
      </c>
      <c r="B9" s="2">
        <f>AVERAGE(B2:B6)</f>
        <v>394</v>
      </c>
      <c r="C9" s="7">
        <f>B9+B10</f>
        <v>558.7118696390761</v>
      </c>
    </row>
    <row r="10" spans="1:3" x14ac:dyDescent="0.2">
      <c r="A10" s="2" t="s">
        <v>9</v>
      </c>
      <c r="B10" s="6">
        <f>_xlfn.STDEV.S(B2:B6)</f>
        <v>164.7118696390761</v>
      </c>
      <c r="C10" s="7">
        <f>B9-B10</f>
        <v>229.2881303609239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Standard Deviation in Excel</vt:lpstr>
      <vt:lpstr>STDEV.S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2018-11-21T13:21:34Z</dcterms:modified>
</cp:coreProperties>
</file>