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tabRatio="500"/>
  </bookViews>
  <sheets>
    <sheet name="wallstreetmojo.com" sheetId="7" r:id="rId1"/>
    <sheet name="Illustration" sheetId="6" r:id="rId2"/>
    <sheet name="DATEVALUE Function Example1" sheetId="5" r:id="rId3"/>
    <sheet name="DATEVALUE Function Example2" sheetId="4" r:id="rId4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5" i="4"/>
  <c r="D5" i="5"/>
  <c r="D6" i="5"/>
  <c r="D4" i="5"/>
  <c r="D11" i="6"/>
  <c r="D4" i="6"/>
  <c r="F4" i="5"/>
  <c r="D10" i="6"/>
  <c r="D9" i="6"/>
  <c r="D8" i="6"/>
  <c r="D7" i="6"/>
  <c r="D6" i="6"/>
  <c r="D5" i="6"/>
</calcChain>
</file>

<file path=xl/sharedStrings.xml><?xml version="1.0" encoding="utf-8"?>
<sst xmlns="http://schemas.openxmlformats.org/spreadsheetml/2006/main" count="31" uniqueCount="29">
  <si>
    <t>DateValue Function</t>
  </si>
  <si>
    <t>Syntax</t>
  </si>
  <si>
    <t>DATEVALUE("31/10/1992")</t>
  </si>
  <si>
    <t>DATEVALUE(B4)</t>
  </si>
  <si>
    <t>01/01/2010</t>
  </si>
  <si>
    <t>DATEVALUE("01/01/2010")</t>
  </si>
  <si>
    <t>DATEVALUE(B6)</t>
  </si>
  <si>
    <t>DATEVALUE("01/01")</t>
  </si>
  <si>
    <t>01/01</t>
  </si>
  <si>
    <t>DATEVALUE(B8)</t>
  </si>
  <si>
    <t>2014</t>
  </si>
  <si>
    <t>DATEVALUE(B8 &amp; "/" &amp; B10)</t>
  </si>
  <si>
    <t>DATEVALUE(B11)</t>
  </si>
  <si>
    <t>Monday 01/03/2004</t>
  </si>
  <si>
    <t>10/31/1992</t>
  </si>
  <si>
    <t>Wednesday 10/28/1992</t>
  </si>
  <si>
    <t>Tuesday 05/16/2006</t>
  </si>
  <si>
    <t>03/11/2018</t>
  </si>
  <si>
    <t>03/01/2018</t>
  </si>
  <si>
    <t>03/05/2018</t>
  </si>
  <si>
    <t>03/21/2018</t>
  </si>
  <si>
    <t>03/24/2018</t>
  </si>
  <si>
    <t>03/29/2018</t>
  </si>
  <si>
    <t>03/30/2018</t>
  </si>
  <si>
    <t>03/31/2018</t>
  </si>
  <si>
    <t>Prepared by Dheeraj Vaidya, CFA, FRM</t>
  </si>
  <si>
    <t>dheeraj@wallstreetmojo.com</t>
  </si>
  <si>
    <t>visit - www.wallstreetmojo.com</t>
  </si>
  <si>
    <t>DATEVALUE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</si>
</sst>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charset val="238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4"/>
      <color rgb="FF000000"/>
      <name val="Calibri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/>
    <xf numFmtId="14" fontId="1" fillId="0" borderId="0" xfId="0" applyNumberFormat="1" applyFont="1"/>
    <xf numFmtId="49" fontId="5" fillId="0" borderId="0" xfId="0" applyNumberFormat="1" applyFont="1"/>
    <xf numFmtId="3" fontId="1" fillId="0" borderId="0" xfId="0" applyNumberFormat="1" applyFont="1"/>
    <xf numFmtId="0" fontId="7" fillId="3" borderId="0" xfId="0" applyFont="1" applyFill="1" applyAlignment="1">
      <alignment horizontal="center"/>
    </xf>
    <xf numFmtId="49" fontId="8" fillId="0" borderId="0" xfId="0" applyNumberFormat="1" applyFont="1"/>
    <xf numFmtId="0" fontId="9" fillId="0" borderId="0" xfId="0" applyNumberFormat="1" applyFont="1"/>
    <xf numFmtId="0" fontId="8" fillId="0" borderId="0" xfId="0" applyFont="1"/>
    <xf numFmtId="49" fontId="9" fillId="0" borderId="0" xfId="0" applyNumberFormat="1" applyFont="1"/>
    <xf numFmtId="0" fontId="10" fillId="2" borderId="0" xfId="0" applyFont="1" applyFill="1"/>
    <xf numFmtId="0" fontId="0" fillId="2" borderId="0" xfId="0" applyFill="1"/>
    <xf numFmtId="0" fontId="6" fillId="2" borderId="0" xfId="0" applyFont="1" applyFill="1" applyAlignment="1">
      <alignment horizontal="left" indent="2"/>
    </xf>
    <xf numFmtId="0" fontId="11" fillId="2" borderId="0" xfId="27" applyFill="1" applyAlignment="1">
      <alignment horizontal="left" indent="2"/>
    </xf>
    <xf numFmtId="0" fontId="7" fillId="2" borderId="0" xfId="0" applyFont="1" applyFill="1"/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B9" sqref="B9"/>
    </sheetView>
  </sheetViews>
  <sheetFormatPr defaultRowHeight="15.75" x14ac:dyDescent="0.25"/>
  <cols>
    <col min="1" max="16384" width="9" style="13"/>
  </cols>
  <sheetData>
    <row r="1" spans="1:1" ht="28.5" x14ac:dyDescent="0.45">
      <c r="A1" s="12" t="s">
        <v>28</v>
      </c>
    </row>
    <row r="3" spans="1:1" x14ac:dyDescent="0.25">
      <c r="A3" s="14" t="s">
        <v>25</v>
      </c>
    </row>
    <row r="4" spans="1:1" x14ac:dyDescent="0.25">
      <c r="A4" s="15" t="s">
        <v>26</v>
      </c>
    </row>
    <row r="5" spans="1:1" x14ac:dyDescent="0.25">
      <c r="A5" s="14"/>
    </row>
    <row r="6" spans="1:1" ht="18.75" x14ac:dyDescent="0.3">
      <c r="A6" s="16" t="s">
        <v>27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ColWidth="10.875" defaultRowHeight="18.75" x14ac:dyDescent="0.3"/>
  <cols>
    <col min="1" max="1" width="10.875" style="1"/>
    <col min="2" max="2" width="12" style="1" bestFit="1" customWidth="1"/>
    <col min="3" max="3" width="28" style="1" bestFit="1" customWidth="1"/>
    <col min="4" max="16384" width="10.875" style="1"/>
  </cols>
  <sheetData>
    <row r="1" spans="1:4" x14ac:dyDescent="0.3">
      <c r="A1" s="7" t="s">
        <v>0</v>
      </c>
      <c r="B1" s="7"/>
    </row>
    <row r="3" spans="1:4" x14ac:dyDescent="0.3">
      <c r="C3" s="2" t="s">
        <v>1</v>
      </c>
    </row>
    <row r="4" spans="1:4" x14ac:dyDescent="0.3">
      <c r="B4" s="8" t="s">
        <v>14</v>
      </c>
      <c r="C4" s="1" t="s">
        <v>2</v>
      </c>
      <c r="D4" s="1">
        <f>DATEVALUE("10/31/1992")</f>
        <v>33908</v>
      </c>
    </row>
    <row r="5" spans="1:4" x14ac:dyDescent="0.3">
      <c r="B5" s="3"/>
      <c r="C5" s="1" t="s">
        <v>3</v>
      </c>
      <c r="D5" s="1">
        <f>DATEVALUE(B4)</f>
        <v>33908</v>
      </c>
    </row>
    <row r="6" spans="1:4" x14ac:dyDescent="0.3">
      <c r="B6" s="3" t="s">
        <v>4</v>
      </c>
      <c r="C6" s="1" t="s">
        <v>5</v>
      </c>
      <c r="D6" s="1">
        <f>DATEVALUE("01/01/2010")</f>
        <v>40179</v>
      </c>
    </row>
    <row r="7" spans="1:4" x14ac:dyDescent="0.3">
      <c r="B7" s="3"/>
      <c r="C7" s="1" t="s">
        <v>6</v>
      </c>
      <c r="D7" s="1">
        <f>DATEVALUE(B6)</f>
        <v>40179</v>
      </c>
    </row>
    <row r="8" spans="1:4" x14ac:dyDescent="0.3">
      <c r="B8" s="3" t="s">
        <v>8</v>
      </c>
      <c r="C8" s="1" t="s">
        <v>7</v>
      </c>
      <c r="D8" s="1">
        <f>DATEVALUE("01/01")</f>
        <v>43101</v>
      </c>
    </row>
    <row r="9" spans="1:4" x14ac:dyDescent="0.3">
      <c r="B9" s="3"/>
      <c r="C9" s="1" t="s">
        <v>9</v>
      </c>
      <c r="D9" s="1">
        <f>DATEVALUE(B8)</f>
        <v>43101</v>
      </c>
    </row>
    <row r="10" spans="1:4" x14ac:dyDescent="0.3">
      <c r="B10" s="3" t="s">
        <v>10</v>
      </c>
      <c r="C10" s="1" t="s">
        <v>11</v>
      </c>
      <c r="D10" s="4">
        <f>DATEVALUE(B8 &amp; "/" &amp; B10)</f>
        <v>41640</v>
      </c>
    </row>
    <row r="11" spans="1:4" x14ac:dyDescent="0.3">
      <c r="B11" s="4">
        <v>33878</v>
      </c>
      <c r="C11" s="1" t="s">
        <v>12</v>
      </c>
      <c r="D11" s="1" t="e">
        <f>DATEVALUE(B11)</f>
        <v>#VALUE!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 r:id="rId1"/>
  <ignoredErrors>
    <ignoredError sqref="B10" numberStoredAsText="1"/>
    <ignoredError sqref="D6 D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C12" sqref="C12"/>
    </sheetView>
  </sheetViews>
  <sheetFormatPr defaultColWidth="10.875" defaultRowHeight="18.75" x14ac:dyDescent="0.3"/>
  <cols>
    <col min="1" max="2" width="10.875" style="1"/>
    <col min="3" max="3" width="24" style="1" bestFit="1" customWidth="1"/>
    <col min="4" max="6" width="10.875" style="1"/>
    <col min="7" max="7" width="12.5" style="1" bestFit="1" customWidth="1"/>
    <col min="8" max="16384" width="10.875" style="1"/>
  </cols>
  <sheetData>
    <row r="1" spans="1:6" x14ac:dyDescent="0.3">
      <c r="A1" s="7" t="s">
        <v>0</v>
      </c>
      <c r="B1" s="7"/>
    </row>
    <row r="4" spans="1:6" x14ac:dyDescent="0.3">
      <c r="C4" s="9" t="s">
        <v>15</v>
      </c>
      <c r="D4" s="1">
        <f>DATEVALUE(MID(C4,FIND(" ",C4)+1,10))</f>
        <v>33905</v>
      </c>
      <c r="F4" s="1">
        <f>FIND(" ", C4)</f>
        <v>10</v>
      </c>
    </row>
    <row r="5" spans="1:6" x14ac:dyDescent="0.3">
      <c r="C5" s="1" t="s">
        <v>13</v>
      </c>
      <c r="D5" s="1">
        <f t="shared" ref="D5:D6" si="0">DATEVALUE(MID(C5,FIND(" ",C5)+1,10))</f>
        <v>37989</v>
      </c>
    </row>
    <row r="6" spans="1:6" x14ac:dyDescent="0.3">
      <c r="C6" s="10" t="s">
        <v>16</v>
      </c>
      <c r="D6" s="1">
        <f t="shared" si="0"/>
        <v>38853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2" sqref="B12"/>
    </sheetView>
  </sheetViews>
  <sheetFormatPr defaultColWidth="10.875" defaultRowHeight="18.75" x14ac:dyDescent="0.3"/>
  <cols>
    <col min="1" max="1" width="10.875" style="1"/>
    <col min="2" max="2" width="12.5" style="1" bestFit="1" customWidth="1"/>
    <col min="3" max="16384" width="10.875" style="1"/>
  </cols>
  <sheetData>
    <row r="1" spans="1:5" x14ac:dyDescent="0.3">
      <c r="A1" s="7" t="s">
        <v>0</v>
      </c>
      <c r="B1" s="7"/>
    </row>
    <row r="4" spans="1:5" x14ac:dyDescent="0.3">
      <c r="B4" s="8" t="s">
        <v>18</v>
      </c>
    </row>
    <row r="5" spans="1:5" x14ac:dyDescent="0.3">
      <c r="B5" s="8" t="s">
        <v>19</v>
      </c>
      <c r="C5" s="6">
        <v>10000</v>
      </c>
      <c r="E5" s="3">
        <f>DATEVALUE(B5) - DATEVALUE(B4)</f>
        <v>4</v>
      </c>
    </row>
    <row r="6" spans="1:5" x14ac:dyDescent="0.3">
      <c r="B6" s="11" t="s">
        <v>17</v>
      </c>
      <c r="C6" s="6">
        <v>12000</v>
      </c>
      <c r="E6" s="3">
        <f t="shared" ref="E6:E11" si="0">DATEVALUE(B6) - DATEVALUE(B5)</f>
        <v>6</v>
      </c>
    </row>
    <row r="7" spans="1:5" x14ac:dyDescent="0.3">
      <c r="B7" s="11" t="s">
        <v>20</v>
      </c>
      <c r="C7" s="6">
        <v>18000</v>
      </c>
      <c r="E7" s="3">
        <f t="shared" si="0"/>
        <v>10</v>
      </c>
    </row>
    <row r="8" spans="1:5" x14ac:dyDescent="0.3">
      <c r="B8" s="11" t="s">
        <v>21</v>
      </c>
      <c r="C8" s="6">
        <v>13000</v>
      </c>
      <c r="E8" s="3">
        <f t="shared" si="0"/>
        <v>3</v>
      </c>
    </row>
    <row r="9" spans="1:5" x14ac:dyDescent="0.3">
      <c r="B9" s="11" t="s">
        <v>22</v>
      </c>
      <c r="C9" s="6">
        <v>12000</v>
      </c>
      <c r="E9" s="3">
        <f t="shared" si="0"/>
        <v>5</v>
      </c>
    </row>
    <row r="10" spans="1:5" x14ac:dyDescent="0.3">
      <c r="B10" s="11" t="s">
        <v>23</v>
      </c>
      <c r="C10" s="6">
        <v>2000</v>
      </c>
      <c r="E10" s="3">
        <f t="shared" si="0"/>
        <v>1</v>
      </c>
    </row>
    <row r="11" spans="1:5" x14ac:dyDescent="0.3">
      <c r="B11" s="5" t="s">
        <v>24</v>
      </c>
      <c r="C11" s="6">
        <v>2500</v>
      </c>
      <c r="E11" s="3">
        <f t="shared" si="0"/>
        <v>1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Illustration</vt:lpstr>
      <vt:lpstr>DATEVALUE Function Example1</vt:lpstr>
      <vt:lpstr>DATEVALUE Function Example2</vt:lpstr>
    </vt:vector>
  </TitlesOfParts>
  <Company>IISERB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Parul Mittal</dc:creator>
  <cp:lastModifiedBy>Roshan</cp:lastModifiedBy>
  <dcterms:created xsi:type="dcterms:W3CDTF">2018-09-15T13:01:22Z</dcterms:created>
  <dcterms:modified xsi:type="dcterms:W3CDTF">2018-09-27T06:56:09Z</dcterms:modified>
</cp:coreProperties>
</file>