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2480" windowHeight="6000"/>
  </bookViews>
  <sheets>
    <sheet name="wallstreetmojo.com" sheetId="6" r:id="rId1"/>
    <sheet name="Text Functions" sheetId="1" r:id="rId2"/>
    <sheet name="Date functions" sheetId="4" r:id="rId3"/>
    <sheet name="Mathematical Functions" sheetId="5" r:id="rId4"/>
    <sheet name="Statistical Functions" sheetId="2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  <c r="E2" i="5"/>
  <c r="C2" i="5"/>
  <c r="B2" i="5"/>
  <c r="D2" i="5" s="1"/>
  <c r="B3" i="4" l="1"/>
  <c r="B5" i="4"/>
  <c r="B4" i="4"/>
  <c r="B2" i="4"/>
  <c r="B1" i="4"/>
  <c r="G2" i="2"/>
  <c r="F2" i="2"/>
  <c r="E2" i="2"/>
  <c r="D2" i="2"/>
  <c r="C2" i="2"/>
  <c r="G2" i="1"/>
  <c r="F2" i="1"/>
  <c r="E2" i="1"/>
  <c r="D2" i="1"/>
  <c r="C2" i="1"/>
</calcChain>
</file>

<file path=xl/sharedStrings.xml><?xml version="1.0" encoding="utf-8"?>
<sst xmlns="http://schemas.openxmlformats.org/spreadsheetml/2006/main" count="27" uniqueCount="27">
  <si>
    <t>INPUT STRING</t>
  </si>
  <si>
    <t>LENTH</t>
  </si>
  <si>
    <t>MID</t>
  </si>
  <si>
    <t>LEFT</t>
  </si>
  <si>
    <t>RIGHT</t>
  </si>
  <si>
    <t>CONCATENATE</t>
  </si>
  <si>
    <t>Tata Steel</t>
  </si>
  <si>
    <t>AVERAGE</t>
  </si>
  <si>
    <t>MIN</t>
  </si>
  <si>
    <t>MAX</t>
  </si>
  <si>
    <t>COUNT</t>
  </si>
  <si>
    <t>COUNTA</t>
  </si>
  <si>
    <t xml:space="preserve">INPUT </t>
  </si>
  <si>
    <t>DATE</t>
  </si>
  <si>
    <t>NOW</t>
  </si>
  <si>
    <t>WEEKDAY</t>
  </si>
  <si>
    <t>WEEKNUM</t>
  </si>
  <si>
    <t>YEAR</t>
  </si>
  <si>
    <t xml:space="preserve">SUM </t>
  </si>
  <si>
    <t>PRODUCT</t>
  </si>
  <si>
    <t>SQRT</t>
  </si>
  <si>
    <t>CEILING</t>
  </si>
  <si>
    <t>FLOORING</t>
  </si>
  <si>
    <t>Prepared by Dheeraj Vaidya, CFA, FRM</t>
  </si>
  <si>
    <t>dheeraj@wallstreetmojo.com</t>
  </si>
  <si>
    <t>visit - www.wallstreetmojo.com</t>
  </si>
  <si>
    <t>Cheat Sheet Excel Formulas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</si>
</sst>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Arial Narrow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1"/>
    <xf numFmtId="0" fontId="5" fillId="0" borderId="1" xfId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/>
    <xf numFmtId="22" fontId="7" fillId="0" borderId="0" xfId="0" applyNumberFormat="1" applyFont="1"/>
    <xf numFmtId="0" fontId="7" fillId="0" borderId="0" xfId="0" applyFont="1"/>
    <xf numFmtId="0" fontId="9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left" indent="2"/>
    </xf>
    <xf numFmtId="0" fontId="10" fillId="2" borderId="0" xfId="2" applyFill="1" applyAlignment="1">
      <alignment horizontal="left" indent="2"/>
    </xf>
    <xf numFmtId="0" fontId="11" fillId="2" borderId="0" xfId="0" applyFont="1" applyFill="1"/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F5" sqref="F5"/>
    </sheetView>
  </sheetViews>
  <sheetFormatPr defaultRowHeight="15" x14ac:dyDescent="0.25"/>
  <cols>
    <col min="1" max="16384" width="9.140625" style="17"/>
  </cols>
  <sheetData>
    <row r="1" spans="1:1" ht="28.5" x14ac:dyDescent="0.45">
      <c r="A1" s="16" t="s">
        <v>26</v>
      </c>
    </row>
    <row r="3" spans="1:1" x14ac:dyDescent="0.25">
      <c r="A3" s="18" t="s">
        <v>23</v>
      </c>
    </row>
    <row r="4" spans="1:1" x14ac:dyDescent="0.25">
      <c r="A4" s="19" t="s">
        <v>24</v>
      </c>
    </row>
    <row r="5" spans="1:1" x14ac:dyDescent="0.25">
      <c r="A5" s="18"/>
    </row>
    <row r="6" spans="1:1" ht="18.75" x14ac:dyDescent="0.3">
      <c r="A6" s="20" t="s">
        <v>25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B1" sqref="B1:G2"/>
    </sheetView>
  </sheetViews>
  <sheetFormatPr defaultRowHeight="15" x14ac:dyDescent="0.25"/>
  <cols>
    <col min="1" max="1" width="8.28515625" customWidth="1"/>
    <col min="2" max="2" width="21.140625" customWidth="1"/>
    <col min="3" max="3" width="16" customWidth="1"/>
    <col min="4" max="4" width="12.85546875" customWidth="1"/>
    <col min="5" max="5" width="13.5703125" customWidth="1"/>
    <col min="6" max="6" width="11" customWidth="1"/>
    <col min="7" max="7" width="20" customWidth="1"/>
  </cols>
  <sheetData>
    <row r="1" spans="1:8" ht="18" customHeight="1" thickBot="1" x14ac:dyDescent="0.4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/>
    </row>
    <row r="2" spans="1:8" ht="30.6" customHeight="1" thickTop="1" x14ac:dyDescent="0.3">
      <c r="A2" s="5"/>
      <c r="B2" s="12" t="s">
        <v>6</v>
      </c>
      <c r="C2" s="12">
        <f>LEN(B2)</f>
        <v>10</v>
      </c>
      <c r="D2" s="12" t="str">
        <f>MID(B2,1,4)</f>
        <v>Tata</v>
      </c>
      <c r="E2" s="12" t="str">
        <f>LEFT(B2,1)</f>
        <v>T</v>
      </c>
      <c r="F2" s="12" t="str">
        <f>RIGHT(B2,5)</f>
        <v>Steel</v>
      </c>
      <c r="G2" s="12" t="str">
        <f>CONCATENATE(D2,F2)</f>
        <v>TataSteel</v>
      </c>
      <c r="H2" s="1"/>
    </row>
    <row r="3" spans="1:8" ht="21.6" customHeight="1" x14ac:dyDescent="0.3">
      <c r="A3" s="5"/>
      <c r="B3" s="9"/>
      <c r="C3" s="9"/>
      <c r="D3" s="9"/>
      <c r="E3" s="1"/>
      <c r="F3" s="1"/>
      <c r="G3" s="1"/>
      <c r="H3" s="1"/>
    </row>
    <row r="4" spans="1:8" ht="31.15" customHeight="1" x14ac:dyDescent="0.3">
      <c r="A4" s="5"/>
      <c r="B4" s="9"/>
      <c r="C4" s="9"/>
      <c r="D4" s="9"/>
      <c r="E4" s="1"/>
      <c r="F4" s="1"/>
      <c r="G4" s="1"/>
      <c r="H4" s="1"/>
    </row>
    <row r="5" spans="1:8" ht="17.45" customHeight="1" x14ac:dyDescent="0.3">
      <c r="A5" s="5"/>
      <c r="B5" s="9"/>
      <c r="C5" s="9"/>
      <c r="D5" s="9"/>
      <c r="E5" s="1"/>
      <c r="F5" s="1"/>
      <c r="G5" s="1"/>
      <c r="H5" s="1"/>
    </row>
    <row r="6" spans="1:8" ht="22.9" customHeight="1" x14ac:dyDescent="0.3">
      <c r="A6" s="5"/>
      <c r="B6" s="9"/>
      <c r="C6" s="9"/>
      <c r="D6" s="9"/>
      <c r="E6" s="1"/>
      <c r="F6" s="1"/>
      <c r="G6" s="1"/>
      <c r="H6" s="1"/>
    </row>
    <row r="7" spans="1:8" ht="14.45" x14ac:dyDescent="0.3">
      <c r="A7" s="5"/>
      <c r="B7" s="7"/>
      <c r="C7" s="7"/>
      <c r="D7" s="7"/>
      <c r="E7" s="1"/>
      <c r="F7" s="1"/>
      <c r="G7" s="1"/>
      <c r="H7" s="1"/>
    </row>
    <row r="8" spans="1:8" ht="14.45" x14ac:dyDescent="0.3">
      <c r="A8" s="5"/>
      <c r="B8" s="7"/>
      <c r="C8" s="7"/>
      <c r="D8" s="7"/>
      <c r="E8" s="1"/>
      <c r="F8" s="1"/>
      <c r="G8" s="1"/>
      <c r="H8" s="1"/>
    </row>
    <row r="9" spans="1:8" ht="14.45" x14ac:dyDescent="0.3">
      <c r="A9" s="5"/>
      <c r="B9" s="7"/>
      <c r="C9" s="7"/>
      <c r="D9" s="7"/>
      <c r="E9" s="1"/>
      <c r="F9" s="1"/>
      <c r="G9" s="1"/>
      <c r="H9" s="1"/>
    </row>
    <row r="10" spans="1:8" ht="13.9" customHeight="1" x14ac:dyDescent="0.3">
      <c r="A10" s="5"/>
      <c r="B10" s="7"/>
      <c r="C10" s="7"/>
      <c r="D10" s="7"/>
      <c r="E10" s="1"/>
      <c r="F10" s="1"/>
      <c r="G10" s="1"/>
      <c r="H10" s="1"/>
    </row>
    <row r="11" spans="1:8" ht="14.45" x14ac:dyDescent="0.3">
      <c r="A11" s="6"/>
      <c r="B11" s="7"/>
      <c r="C11" s="8"/>
      <c r="D11" s="7"/>
      <c r="E11" s="1"/>
      <c r="F11" s="1"/>
      <c r="G11" s="1"/>
      <c r="H11" s="1"/>
    </row>
    <row r="12" spans="1:8" ht="14.45" x14ac:dyDescent="0.3">
      <c r="A12" s="1"/>
      <c r="B12" s="7"/>
      <c r="C12" s="8"/>
      <c r="D12" s="7"/>
      <c r="E12" s="1"/>
      <c r="F12" s="1"/>
      <c r="G12" s="1"/>
      <c r="H12" s="1"/>
    </row>
    <row r="13" spans="1:8" ht="14.45" x14ac:dyDescent="0.3">
      <c r="A13" s="1"/>
      <c r="B13" s="7"/>
      <c r="C13" s="8"/>
      <c r="D13" s="7"/>
      <c r="E13" s="1"/>
      <c r="F13" s="1"/>
      <c r="G13" s="1"/>
      <c r="H13" s="1"/>
    </row>
    <row r="14" spans="1:8" ht="14.45" x14ac:dyDescent="0.3">
      <c r="A14" s="1"/>
      <c r="B14" s="7"/>
      <c r="C14" s="7"/>
      <c r="D14" s="7"/>
      <c r="E14" s="1"/>
      <c r="F14" s="1"/>
      <c r="G14" s="1"/>
      <c r="H14" s="1"/>
    </row>
    <row r="15" spans="1:8" ht="14.45" x14ac:dyDescent="0.3">
      <c r="B15" s="1"/>
      <c r="C15" s="2"/>
      <c r="D15" s="1"/>
      <c r="E15" s="1"/>
      <c r="F15" s="1"/>
      <c r="G15" s="1"/>
      <c r="H15" s="1"/>
    </row>
    <row r="16" spans="1:8" ht="14.45" x14ac:dyDescent="0.3">
      <c r="B16" s="1"/>
      <c r="C16" s="2"/>
      <c r="D16" s="1"/>
      <c r="E16" s="1"/>
      <c r="F16" s="1"/>
      <c r="G16" s="1"/>
      <c r="H16" s="1"/>
    </row>
    <row r="17" spans="2:11" x14ac:dyDescent="0.25">
      <c r="B17" s="1"/>
      <c r="C17" s="1"/>
      <c r="D17" s="1"/>
      <c r="E17" s="1"/>
      <c r="F17" s="1"/>
      <c r="G17" s="1"/>
      <c r="H17" s="1"/>
    </row>
    <row r="18" spans="2:11" ht="15.75" x14ac:dyDescent="0.25">
      <c r="B18" s="1"/>
      <c r="C18" s="3"/>
      <c r="D18" s="1"/>
      <c r="E18" s="1"/>
      <c r="F18" s="1"/>
      <c r="G18" s="1"/>
      <c r="H18" s="1"/>
    </row>
    <row r="19" spans="2:11" x14ac:dyDescent="0.25">
      <c r="B19" s="1"/>
      <c r="C19" s="1"/>
      <c r="D19" s="1"/>
      <c r="E19" s="1"/>
      <c r="F19" s="1"/>
      <c r="G19" s="1"/>
      <c r="H19" s="1"/>
    </row>
    <row r="20" spans="2:11" ht="15.75" x14ac:dyDescent="0.25">
      <c r="B20" s="1"/>
      <c r="C20" s="3"/>
      <c r="D20" s="1"/>
      <c r="E20" s="1"/>
      <c r="F20" s="1"/>
      <c r="G20" s="1"/>
      <c r="H20" s="1"/>
    </row>
    <row r="21" spans="2:11" x14ac:dyDescent="0.25">
      <c r="B21" s="1"/>
      <c r="C21" s="1"/>
      <c r="D21" s="1"/>
      <c r="E21" s="1"/>
      <c r="F21" s="1"/>
      <c r="G21" s="1"/>
      <c r="H21" s="1"/>
    </row>
    <row r="22" spans="2:11" x14ac:dyDescent="0.25">
      <c r="B22" s="1"/>
      <c r="C22" s="4"/>
      <c r="D22" s="1"/>
      <c r="E22" s="1"/>
      <c r="F22" s="1"/>
      <c r="G22" s="1"/>
      <c r="H22" s="1"/>
    </row>
    <row r="23" spans="2:11" x14ac:dyDescent="0.25">
      <c r="B23" s="1"/>
      <c r="C23" s="1"/>
      <c r="D23" s="1"/>
      <c r="E23" s="1"/>
      <c r="F23" s="1"/>
      <c r="G23" s="1"/>
      <c r="H23" s="1"/>
    </row>
    <row r="24" spans="2:11" x14ac:dyDescent="0.25">
      <c r="C24" s="4"/>
      <c r="K24" s="1"/>
    </row>
    <row r="25" spans="2:11" x14ac:dyDescent="0.25">
      <c r="K25" s="1"/>
    </row>
    <row r="26" spans="2:11" x14ac:dyDescent="0.25">
      <c r="K26" s="1"/>
    </row>
    <row r="27" spans="2:11" x14ac:dyDescent="0.25">
      <c r="K27" s="1"/>
    </row>
    <row r="28" spans="2:11" x14ac:dyDescent="0.25">
      <c r="K28" s="1"/>
    </row>
    <row r="29" spans="2:11" x14ac:dyDescent="0.25">
      <c r="K29" s="1"/>
    </row>
    <row r="30" spans="2:11" x14ac:dyDescent="0.25">
      <c r="K30" s="1"/>
    </row>
    <row r="31" spans="2:11" x14ac:dyDescent="0.25">
      <c r="K31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6" sqref="E6"/>
    </sheetView>
  </sheetViews>
  <sheetFormatPr defaultRowHeight="18.75" thickTop="1" thickBottom="1" x14ac:dyDescent="0.35"/>
  <cols>
    <col min="1" max="1" width="12.5703125" style="10" customWidth="1"/>
    <col min="2" max="2" width="19.140625" bestFit="1" customWidth="1"/>
  </cols>
  <sheetData>
    <row r="1" spans="1:2" ht="18.600000000000001" thickBot="1" x14ac:dyDescent="0.4">
      <c r="A1" s="10" t="s">
        <v>13</v>
      </c>
      <c r="B1" s="13">
        <f>DATE(2018,12,21)</f>
        <v>43455</v>
      </c>
    </row>
    <row r="2" spans="1:2" ht="19.149999999999999" thickTop="1" thickBot="1" x14ac:dyDescent="0.4">
      <c r="A2" s="10" t="s">
        <v>14</v>
      </c>
      <c r="B2" s="14">
        <f ca="1">NOW()</f>
        <v>43308.654565393517</v>
      </c>
    </row>
    <row r="3" spans="1:2" ht="19.149999999999999" thickTop="1" thickBot="1" x14ac:dyDescent="0.4">
      <c r="A3" s="10" t="s">
        <v>15</v>
      </c>
      <c r="B3" s="15">
        <f>WEEKDAY(B1)</f>
        <v>6</v>
      </c>
    </row>
    <row r="4" spans="1:2" ht="19.149999999999999" thickTop="1" thickBot="1" x14ac:dyDescent="0.4">
      <c r="A4" s="10" t="s">
        <v>16</v>
      </c>
      <c r="B4" s="15">
        <f ca="1">WEEKNUM(NOW())</f>
        <v>30</v>
      </c>
    </row>
    <row r="5" spans="1:2" ht="19.149999999999999" thickTop="1" thickBot="1" x14ac:dyDescent="0.4">
      <c r="A5" s="10" t="s">
        <v>17</v>
      </c>
      <c r="B5" s="15">
        <f ca="1">YEAR(NOW())</f>
        <v>2018</v>
      </c>
    </row>
    <row r="6" spans="1:2" ht="19.149999999999999" thickTop="1" thickBot="1" x14ac:dyDescent="0.4">
      <c r="B6" s="15"/>
    </row>
    <row r="7" spans="1:2" ht="19.149999999999999" thickTop="1" thickBot="1" x14ac:dyDescent="0.4">
      <c r="B7" s="1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6" sqref="B6"/>
    </sheetView>
  </sheetViews>
  <sheetFormatPr defaultRowHeight="15" x14ac:dyDescent="0.25"/>
  <cols>
    <col min="1" max="1" width="7" customWidth="1"/>
    <col min="2" max="2" width="14.7109375" customWidth="1"/>
    <col min="3" max="3" width="15.28515625" customWidth="1"/>
    <col min="4" max="4" width="14.42578125" customWidth="1"/>
    <col min="5" max="5" width="14.7109375" customWidth="1"/>
    <col min="6" max="7" width="11.7109375" customWidth="1"/>
  </cols>
  <sheetData>
    <row r="1" spans="1:7" ht="18" thickBot="1" x14ac:dyDescent="0.4"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/>
    </row>
    <row r="2" spans="1:7" ht="16.149999999999999" thickTop="1" x14ac:dyDescent="0.3">
      <c r="A2" s="9">
        <v>10</v>
      </c>
      <c r="B2" s="12">
        <f>SUM(A2:A5)</f>
        <v>100</v>
      </c>
      <c r="C2" s="12">
        <f>PRODUCT(A2:A5)</f>
        <v>240000</v>
      </c>
      <c r="D2" s="12">
        <f>SQRT(B2)</f>
        <v>10</v>
      </c>
      <c r="E2" s="12">
        <f>CEILING(0.5,5)</f>
        <v>5</v>
      </c>
      <c r="F2" s="12">
        <f>FLOOR(0.5,1)</f>
        <v>0</v>
      </c>
      <c r="G2" s="12"/>
    </row>
    <row r="3" spans="1:7" ht="15.6" x14ac:dyDescent="0.3">
      <c r="A3" s="9">
        <v>20</v>
      </c>
      <c r="C3" s="9"/>
      <c r="D3" s="9"/>
      <c r="E3" s="1"/>
      <c r="F3" s="1"/>
      <c r="G3" s="1"/>
    </row>
    <row r="4" spans="1:7" ht="15.6" x14ac:dyDescent="0.3">
      <c r="A4" s="9">
        <v>30</v>
      </c>
    </row>
    <row r="5" spans="1:7" ht="15.6" x14ac:dyDescent="0.3">
      <c r="A5" s="9">
        <v>40</v>
      </c>
    </row>
    <row r="6" spans="1:7" ht="15.6" x14ac:dyDescent="0.3">
      <c r="B6" s="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H8" sqref="B1:H8"/>
    </sheetView>
  </sheetViews>
  <sheetFormatPr defaultRowHeight="15" x14ac:dyDescent="0.25"/>
  <cols>
    <col min="2" max="2" width="18.28515625" customWidth="1"/>
    <col min="3" max="3" width="13.42578125" customWidth="1"/>
    <col min="4" max="4" width="11.85546875" customWidth="1"/>
    <col min="6" max="6" width="14.28515625" customWidth="1"/>
    <col min="7" max="7" width="18.28515625" customWidth="1"/>
  </cols>
  <sheetData>
    <row r="1" spans="2:7" ht="18" thickBot="1" x14ac:dyDescent="0.4">
      <c r="B1" s="11" t="s">
        <v>12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</row>
    <row r="2" spans="2:7" thickTop="1" x14ac:dyDescent="0.3">
      <c r="B2" s="12">
        <v>10</v>
      </c>
      <c r="C2" s="12">
        <f>AVERAGE(B2:B5)</f>
        <v>25</v>
      </c>
      <c r="D2" s="12">
        <f>MIN(B2:B5)</f>
        <v>10</v>
      </c>
      <c r="E2" s="12">
        <f>MAX(B2:B5)</f>
        <v>40</v>
      </c>
      <c r="F2" s="12">
        <f>COUNT(B2:B5)</f>
        <v>4</v>
      </c>
      <c r="G2" s="12">
        <f>COUNTA(B2:B6)</f>
        <v>4</v>
      </c>
    </row>
    <row r="3" spans="2:7" ht="15.6" x14ac:dyDescent="0.3">
      <c r="B3" s="9">
        <v>20</v>
      </c>
      <c r="C3" s="9"/>
      <c r="D3" s="9"/>
      <c r="E3" s="1"/>
      <c r="F3" s="1"/>
      <c r="G3" s="1"/>
    </row>
    <row r="4" spans="2:7" ht="15.6" x14ac:dyDescent="0.3">
      <c r="B4" s="9">
        <v>30</v>
      </c>
    </row>
    <row r="5" spans="2:7" ht="15.6" x14ac:dyDescent="0.3">
      <c r="B5" s="9">
        <v>40</v>
      </c>
    </row>
    <row r="6" spans="2:7" ht="15.6" x14ac:dyDescent="0.3">
      <c r="B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Text Functions</vt:lpstr>
      <vt:lpstr>Date functions</vt:lpstr>
      <vt:lpstr>Mathematical Functions</vt:lpstr>
      <vt:lpstr>Statistical Functions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Shirude, Prajakta</dc:creator>
  <cp:lastModifiedBy>Roshan</cp:lastModifiedBy>
  <dcterms:created xsi:type="dcterms:W3CDTF">2018-07-03T07:18:17Z</dcterms:created>
  <dcterms:modified xsi:type="dcterms:W3CDTF">2018-07-27T10:12:59Z</dcterms:modified>
</cp:coreProperties>
</file>