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15" windowHeight="7875"/>
  </bookViews>
  <sheets>
    <sheet name="wallstreetmojo.com" sheetId="3" r:id="rId1"/>
    <sheet name="PPMT Example 1" sheetId="1" r:id="rId2"/>
    <sheet name="PPMT Example 2" sheetId="2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15" i="1" s="1"/>
  <c r="H5" i="1"/>
  <c r="H6" i="1"/>
  <c r="H7" i="1"/>
  <c r="H8" i="1"/>
  <c r="H9" i="1"/>
  <c r="H10" i="1"/>
  <c r="H11" i="1"/>
  <c r="H12" i="1"/>
  <c r="H13" i="1"/>
  <c r="H14" i="1"/>
  <c r="H3" i="1"/>
  <c r="C10" i="2"/>
  <c r="G4" i="1" l="1"/>
  <c r="G5" i="1"/>
  <c r="G6" i="1"/>
  <c r="G7" i="1"/>
  <c r="G8" i="1"/>
  <c r="G9" i="1"/>
  <c r="G10" i="1"/>
  <c r="G11" i="1"/>
  <c r="G12" i="1"/>
  <c r="G13" i="1"/>
  <c r="G14" i="1"/>
  <c r="G3" i="1"/>
  <c r="C7" i="1"/>
</calcChain>
</file>

<file path=xl/sharedStrings.xml><?xml version="1.0" encoding="utf-8"?>
<sst xmlns="http://schemas.openxmlformats.org/spreadsheetml/2006/main" count="24" uniqueCount="22">
  <si>
    <t>Loan Amount</t>
  </si>
  <si>
    <t>Interest Rate</t>
  </si>
  <si>
    <t>Number of Payment</t>
  </si>
  <si>
    <t>Monthly paymnet</t>
  </si>
  <si>
    <t>Total Payment</t>
  </si>
  <si>
    <t>Payment</t>
  </si>
  <si>
    <t>Principal</t>
  </si>
  <si>
    <t>PPMT Function</t>
  </si>
  <si>
    <t>Monthly Payment</t>
  </si>
  <si>
    <t>No of Month</t>
  </si>
  <si>
    <t>Sum</t>
  </si>
  <si>
    <t>Number of year of loan</t>
  </si>
  <si>
    <t>Principal payment for 1 month of loan</t>
  </si>
  <si>
    <t>pv</t>
  </si>
  <si>
    <t>rate</t>
  </si>
  <si>
    <t>nper</t>
  </si>
  <si>
    <t>Prepared by Dheeraj Vaidya, CFA, FRM</t>
  </si>
  <si>
    <t>dheeraj@wallstreetmojo.com</t>
  </si>
  <si>
    <t>visit - www.wallstreetmojo.com</t>
  </si>
  <si>
    <t>PPMT Function Excel Template</t>
  </si>
  <si>
    <t>PPMT Example #1</t>
  </si>
  <si>
    <t>PPMT Example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</si>
</sst>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8" fontId="0" fillId="0" borderId="0" xfId="0" applyNumberForma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1" xfId="0" applyBorder="1"/>
    <xf numFmtId="10" fontId="0" fillId="0" borderId="1" xfId="0" applyNumberFormat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6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5" fillId="3" borderId="0" xfId="1" applyFill="1" applyAlignment="1">
      <alignment horizontal="left" indent="2"/>
    </xf>
    <xf numFmtId="0" fontId="6" fillId="3" borderId="0" xfId="0" applyFont="1" applyFill="1"/>
    <xf numFmtId="0" fontId="1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G10" sqref="G10"/>
    </sheetView>
  </sheetViews>
  <sheetFormatPr defaultRowHeight="15" x14ac:dyDescent="0.25"/>
  <cols>
    <col min="1" max="16384" width="9.140625" style="20"/>
  </cols>
  <sheetData>
    <row r="1" spans="1:1" ht="28.5" x14ac:dyDescent="0.45">
      <c r="A1" s="19" t="s">
        <v>19</v>
      </c>
    </row>
    <row r="3" spans="1:1" x14ac:dyDescent="0.25">
      <c r="A3" s="21" t="s">
        <v>16</v>
      </c>
    </row>
    <row r="4" spans="1:1" x14ac:dyDescent="0.25">
      <c r="A4" s="22" t="s">
        <v>17</v>
      </c>
    </row>
    <row r="5" spans="1:1" x14ac:dyDescent="0.25">
      <c r="A5" s="21"/>
    </row>
    <row r="6" spans="1:1" ht="18.75" x14ac:dyDescent="0.3">
      <c r="A6" s="23" t="s">
        <v>18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zoomScale="130" zoomScaleNormal="130" workbookViewId="0"/>
  </sheetViews>
  <sheetFormatPr defaultRowHeight="15" x14ac:dyDescent="0.25"/>
  <cols>
    <col min="1" max="1" width="16.7109375" bestFit="1" customWidth="1"/>
    <col min="2" max="2" width="19.140625" bestFit="1" customWidth="1"/>
    <col min="4" max="4" width="4.140625" customWidth="1"/>
    <col min="5" max="5" width="3.5703125" customWidth="1"/>
    <col min="6" max="6" width="12.28515625" bestFit="1" customWidth="1"/>
    <col min="7" max="7" width="8.85546875" bestFit="1" customWidth="1"/>
    <col min="8" max="8" width="13.28515625" bestFit="1" customWidth="1"/>
    <col min="11" max="11" width="17.7109375" bestFit="1" customWidth="1"/>
    <col min="12" max="12" width="64.7109375" bestFit="1" customWidth="1"/>
  </cols>
  <sheetData>
    <row r="1" spans="1:12" x14ac:dyDescent="0.25">
      <c r="A1" s="24" t="s">
        <v>20</v>
      </c>
    </row>
    <row r="2" spans="1:12" x14ac:dyDescent="0.25">
      <c r="F2" s="13" t="s">
        <v>9</v>
      </c>
      <c r="G2" s="13" t="s">
        <v>5</v>
      </c>
      <c r="H2" s="13" t="s">
        <v>6</v>
      </c>
    </row>
    <row r="3" spans="1:12" x14ac:dyDescent="0.25">
      <c r="B3" s="8" t="s">
        <v>0</v>
      </c>
      <c r="C3" s="6">
        <v>200000</v>
      </c>
      <c r="F3" s="9">
        <v>1</v>
      </c>
      <c r="G3" s="9">
        <f>$C$6</f>
        <v>6469</v>
      </c>
      <c r="H3" s="10">
        <f>PPMT($C$4/12,F3,$C$5,$C$3,0,0)</f>
        <v>-15482.386025925141</v>
      </c>
    </row>
    <row r="4" spans="1:12" x14ac:dyDescent="0.25">
      <c r="B4" s="8" t="s">
        <v>1</v>
      </c>
      <c r="C4" s="7">
        <v>0.15959999999999999</v>
      </c>
      <c r="F4" s="9">
        <v>2</v>
      </c>
      <c r="G4" s="9">
        <f t="shared" ref="G4:G14" si="0">$C$6</f>
        <v>6469</v>
      </c>
      <c r="H4" s="10">
        <f t="shared" ref="H4:H14" si="1">PPMT($C$4/12,F4,$C$5,$C$3,0,0)</f>
        <v>-15688.301760069946</v>
      </c>
      <c r="K4" s="2"/>
      <c r="L4" s="2"/>
    </row>
    <row r="5" spans="1:12" x14ac:dyDescent="0.25">
      <c r="B5" s="8" t="s">
        <v>2</v>
      </c>
      <c r="C5" s="6">
        <v>12</v>
      </c>
      <c r="F5" s="9">
        <v>3</v>
      </c>
      <c r="G5" s="9">
        <f t="shared" si="0"/>
        <v>6469</v>
      </c>
      <c r="H5" s="10">
        <f t="shared" si="1"/>
        <v>-15896.956173478877</v>
      </c>
      <c r="K5" s="3"/>
      <c r="L5" s="4"/>
    </row>
    <row r="6" spans="1:12" x14ac:dyDescent="0.25">
      <c r="B6" s="8" t="s">
        <v>3</v>
      </c>
      <c r="C6" s="6">
        <v>6469</v>
      </c>
      <c r="F6" s="9">
        <v>4</v>
      </c>
      <c r="G6" s="9">
        <f t="shared" si="0"/>
        <v>6469</v>
      </c>
      <c r="H6" s="10">
        <f t="shared" si="1"/>
        <v>-16108.385690586143</v>
      </c>
      <c r="K6" s="3"/>
      <c r="L6" s="4"/>
    </row>
    <row r="7" spans="1:12" x14ac:dyDescent="0.25">
      <c r="B7" s="8" t="s">
        <v>4</v>
      </c>
      <c r="C7" s="6">
        <f>C6*C5</f>
        <v>77628</v>
      </c>
      <c r="F7" s="9">
        <v>5</v>
      </c>
      <c r="G7" s="9">
        <f t="shared" si="0"/>
        <v>6469</v>
      </c>
      <c r="H7" s="10">
        <f t="shared" si="1"/>
        <v>-16322.627220270939</v>
      </c>
      <c r="K7" s="3"/>
      <c r="L7" s="4"/>
    </row>
    <row r="8" spans="1:12" x14ac:dyDescent="0.25">
      <c r="F8" s="9">
        <v>6</v>
      </c>
      <c r="G8" s="9">
        <f t="shared" si="0"/>
        <v>6469</v>
      </c>
      <c r="H8" s="10">
        <f t="shared" si="1"/>
        <v>-16539.718162300542</v>
      </c>
      <c r="K8" s="3"/>
      <c r="L8" s="4"/>
    </row>
    <row r="9" spans="1:12" x14ac:dyDescent="0.25">
      <c r="F9" s="9">
        <v>7</v>
      </c>
      <c r="G9" s="9">
        <f t="shared" si="0"/>
        <v>6469</v>
      </c>
      <c r="H9" s="10">
        <f t="shared" si="1"/>
        <v>-16759.696413859139</v>
      </c>
      <c r="K9" s="3"/>
      <c r="L9" s="4"/>
    </row>
    <row r="10" spans="1:12" x14ac:dyDescent="0.25">
      <c r="F10" s="9">
        <v>8</v>
      </c>
      <c r="G10" s="9">
        <f t="shared" si="0"/>
        <v>6469</v>
      </c>
      <c r="H10" s="10">
        <f t="shared" si="1"/>
        <v>-16982.600376163467</v>
      </c>
      <c r="K10" s="3"/>
      <c r="L10" s="4"/>
    </row>
    <row r="11" spans="1:12" x14ac:dyDescent="0.25">
      <c r="F11" s="9">
        <v>9</v>
      </c>
      <c r="G11" s="9">
        <f t="shared" si="0"/>
        <v>6469</v>
      </c>
      <c r="H11" s="10">
        <f t="shared" si="1"/>
        <v>-17208.468961166443</v>
      </c>
    </row>
    <row r="12" spans="1:12" x14ac:dyDescent="0.25">
      <c r="F12" s="9">
        <v>10</v>
      </c>
      <c r="G12" s="9">
        <f t="shared" si="0"/>
        <v>6469</v>
      </c>
      <c r="H12" s="10">
        <f t="shared" si="1"/>
        <v>-17437.341598349954</v>
      </c>
    </row>
    <row r="13" spans="1:12" x14ac:dyDescent="0.25">
      <c r="F13" s="9">
        <v>11</v>
      </c>
      <c r="G13" s="9">
        <f t="shared" si="0"/>
        <v>6469</v>
      </c>
      <c r="H13" s="10">
        <f t="shared" si="1"/>
        <v>-17669.258241608011</v>
      </c>
    </row>
    <row r="14" spans="1:12" x14ac:dyDescent="0.25">
      <c r="F14" s="9">
        <v>12</v>
      </c>
      <c r="G14" s="9">
        <f t="shared" si="0"/>
        <v>6469</v>
      </c>
      <c r="H14" s="10">
        <f t="shared" si="1"/>
        <v>-17904.259376221398</v>
      </c>
    </row>
    <row r="15" spans="1:12" x14ac:dyDescent="0.25">
      <c r="F15" s="6"/>
      <c r="G15" s="11" t="s">
        <v>10</v>
      </c>
      <c r="H15" s="12">
        <f>SUM(H3:H14)</f>
        <v>-200000</v>
      </c>
    </row>
    <row r="16" spans="1:12" x14ac:dyDescent="0.25">
      <c r="H16" s="1"/>
    </row>
    <row r="17" spans="8:8" x14ac:dyDescent="0.25">
      <c r="H17" s="1"/>
    </row>
    <row r="18" spans="8:8" x14ac:dyDescent="0.25">
      <c r="H18" s="1"/>
    </row>
    <row r="19" spans="8:8" x14ac:dyDescent="0.25">
      <c r="H19" s="1"/>
    </row>
    <row r="20" spans="8:8" x14ac:dyDescent="0.25">
      <c r="H20" s="1"/>
    </row>
    <row r="21" spans="8:8" x14ac:dyDescent="0.25">
      <c r="H21" s="1"/>
    </row>
    <row r="22" spans="8:8" x14ac:dyDescent="0.25">
      <c r="H22" s="1"/>
    </row>
    <row r="23" spans="8:8" x14ac:dyDescent="0.25">
      <c r="H23" s="1"/>
    </row>
    <row r="24" spans="8:8" x14ac:dyDescent="0.25">
      <c r="H24" s="1"/>
    </row>
    <row r="25" spans="8:8" x14ac:dyDescent="0.25">
      <c r="H25" s="1"/>
    </row>
    <row r="26" spans="8:8" x14ac:dyDescent="0.25">
      <c r="H26" s="1"/>
    </row>
    <row r="27" spans="8:8" x14ac:dyDescent="0.25">
      <c r="H27" s="1"/>
    </row>
    <row r="28" spans="8:8" x14ac:dyDescent="0.25">
      <c r="H28" s="1"/>
    </row>
    <row r="29" spans="8:8" x14ac:dyDescent="0.25">
      <c r="H29" s="1"/>
    </row>
    <row r="30" spans="8:8" x14ac:dyDescent="0.25">
      <c r="H30" s="1"/>
    </row>
    <row r="31" spans="8:8" x14ac:dyDescent="0.25">
      <c r="H31" s="1"/>
    </row>
    <row r="32" spans="8:8" x14ac:dyDescent="0.25">
      <c r="H32" s="1"/>
    </row>
    <row r="33" spans="8:8" x14ac:dyDescent="0.25">
      <c r="H33" s="1"/>
    </row>
    <row r="34" spans="8:8" x14ac:dyDescent="0.25">
      <c r="H34" s="1"/>
    </row>
    <row r="35" spans="8:8" x14ac:dyDescent="0.25">
      <c r="H35" s="1"/>
    </row>
    <row r="36" spans="8:8" x14ac:dyDescent="0.25">
      <c r="H36" s="1"/>
    </row>
    <row r="37" spans="8:8" x14ac:dyDescent="0.25">
      <c r="H37" s="1"/>
    </row>
    <row r="38" spans="8:8" x14ac:dyDescent="0.25">
      <c r="H38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zoomScale="130" zoomScaleNormal="130" workbookViewId="0">
      <selection activeCell="A7" sqref="A7"/>
    </sheetView>
  </sheetViews>
  <sheetFormatPr defaultRowHeight="15" x14ac:dyDescent="0.25"/>
  <cols>
    <col min="1" max="1" width="16.7109375" bestFit="1" customWidth="1"/>
    <col min="2" max="2" width="35.140625" bestFit="1" customWidth="1"/>
    <col min="3" max="3" width="11.28515625" bestFit="1" customWidth="1"/>
  </cols>
  <sheetData>
    <row r="1" spans="1:5" x14ac:dyDescent="0.25">
      <c r="A1" s="24" t="s">
        <v>21</v>
      </c>
    </row>
    <row r="2" spans="1:5" x14ac:dyDescent="0.25">
      <c r="B2" s="18" t="s">
        <v>7</v>
      </c>
      <c r="C2" s="18"/>
      <c r="D2" s="18"/>
      <c r="E2" s="18"/>
    </row>
    <row r="3" spans="1:5" x14ac:dyDescent="0.25">
      <c r="B3" s="6"/>
      <c r="C3" s="6"/>
      <c r="D3" s="6"/>
      <c r="E3" s="6"/>
    </row>
    <row r="4" spans="1:5" x14ac:dyDescent="0.25">
      <c r="B4" s="14" t="s">
        <v>0</v>
      </c>
      <c r="C4" s="15">
        <v>10000</v>
      </c>
      <c r="D4" s="11" t="s">
        <v>13</v>
      </c>
      <c r="E4" s="6"/>
    </row>
    <row r="5" spans="1:5" x14ac:dyDescent="0.25">
      <c r="B5" s="14" t="s">
        <v>1</v>
      </c>
      <c r="C5" s="16">
        <v>0.1</v>
      </c>
      <c r="D5" s="17" t="s">
        <v>14</v>
      </c>
      <c r="E5" s="6"/>
    </row>
    <row r="6" spans="1:5" x14ac:dyDescent="0.25">
      <c r="B6" s="14" t="s">
        <v>11</v>
      </c>
      <c r="C6" s="9">
        <v>2</v>
      </c>
      <c r="D6" s="11" t="s">
        <v>15</v>
      </c>
      <c r="E6" s="6"/>
    </row>
    <row r="7" spans="1:5" x14ac:dyDescent="0.25">
      <c r="B7" s="12" t="s">
        <v>8</v>
      </c>
      <c r="C7" s="15">
        <v>500</v>
      </c>
      <c r="D7" s="11"/>
      <c r="E7" s="6"/>
    </row>
    <row r="10" spans="1:5" x14ac:dyDescent="0.25">
      <c r="B10" s="5" t="s">
        <v>12</v>
      </c>
      <c r="C10" s="1">
        <f>PPMT(C5/12,1,C6*12,C4)</f>
        <v>-378.11593004183169</v>
      </c>
    </row>
    <row r="11" spans="1:5" x14ac:dyDescent="0.25">
      <c r="B11" s="5"/>
      <c r="C11" s="1"/>
    </row>
  </sheetData>
  <mergeCells count="1">
    <mergeCell ref="B2:E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PPMT Example 1</vt:lpstr>
      <vt:lpstr>PPMT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ASHUTOSH</dc:creator>
  <cp:lastModifiedBy>Rocrding</cp:lastModifiedBy>
  <dcterms:created xsi:type="dcterms:W3CDTF">2018-05-19T14:58:41Z</dcterms:created>
  <dcterms:modified xsi:type="dcterms:W3CDTF">2018-06-06T06:29:55Z</dcterms:modified>
</cp:coreProperties>
</file>