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eraj_V\Downloads\"/>
    </mc:Choice>
  </mc:AlternateContent>
  <bookViews>
    <workbookView xWindow="0" yWindow="0" windowWidth="24000" windowHeight="9435"/>
  </bookViews>
  <sheets>
    <sheet name="wallstreetmojo.com" sheetId="1" r:id="rId1"/>
    <sheet name="Net Present Value" sheetId="2" r:id="rId2"/>
  </sheets>
  <calcPr calcId="152511"/>
</workbook>
</file>

<file path=xl/calcChain.xml><?xml version="1.0" encoding="utf-8"?>
<calcChain xmlns="http://schemas.openxmlformats.org/spreadsheetml/2006/main">
  <c r="D20" i="2" l="1"/>
  <c r="D15" i="2" l="1"/>
  <c r="D16" i="2" s="1"/>
  <c r="D21" i="2" l="1"/>
  <c r="D17" i="2"/>
  <c r="D22" i="2"/>
  <c r="D18" i="2" l="1"/>
  <c r="D24" i="2" s="1"/>
  <c r="D23" i="2"/>
  <c r="D25" i="2" s="1"/>
  <c r="D27" i="2" s="1"/>
</calcChain>
</file>

<file path=xl/sharedStrings.xml><?xml version="1.0" encoding="utf-8"?>
<sst xmlns="http://schemas.openxmlformats.org/spreadsheetml/2006/main" count="22" uniqueCount="22">
  <si>
    <t>Hills Ltd. would like to invest in a new project. The company has the following information for this new investment –</t>
  </si>
  <si>
    <t>Find out the NPV and conclude whether this is a worthy investment for Hills Ltd.</t>
  </si>
  <si>
    <t>Prepared by Dheeraj Vaidya, CFA, FRM</t>
  </si>
  <si>
    <t>dheeraj@wallstreetmojo.com</t>
  </si>
  <si>
    <t>visit - www.wallstreetmojo.com</t>
  </si>
  <si>
    <t>Net Present Value (NPV) Template</t>
  </si>
  <si>
    <t>The NPV formula (when cash arrivals are uneven):</t>
  </si>
  <si>
    <t>NPV = [Ci1/ (1+r)1 + Ci2/(1+r)2 + Ci3/(1+r)3 + …] – Xo</t>
  </si>
  <si>
    <t>Cost of the new investment</t>
  </si>
  <si>
    <t>Cash inflows</t>
  </si>
  <si>
    <t>Year 1</t>
  </si>
  <si>
    <t>Year 2</t>
  </si>
  <si>
    <t>Year 3</t>
  </si>
  <si>
    <t>Year 4</t>
  </si>
  <si>
    <t>Year 5</t>
  </si>
  <si>
    <t>Present value of Year 1 Cash inflow</t>
  </si>
  <si>
    <t>Present value of Year 3 Cash inflow</t>
  </si>
  <si>
    <t>Present value of Year 2 Cash inflow</t>
  </si>
  <si>
    <t>Present value of Year 4 Cash inflow</t>
  </si>
  <si>
    <t>Present value of Year 5 Cash inflow</t>
  </si>
  <si>
    <t>Present Value of Cash inflow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</si>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</sst>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0" fontId="0" fillId="0" borderId="0" xfId="0" quotePrefix="1"/>
    <xf numFmtId="6" fontId="0" fillId="0" borderId="0" xfId="0" applyNumberFormat="1"/>
    <xf numFmtId="164" fontId="0" fillId="0" borderId="0" xfId="1" applyNumberFormat="1" applyFont="1"/>
    <xf numFmtId="0" fontId="0" fillId="0" borderId="1" xfId="0" applyBorder="1"/>
    <xf numFmtId="164" fontId="0" fillId="0" borderId="2" xfId="0" applyNumberFormat="1" applyBorder="1"/>
    <xf numFmtId="0" fontId="1" fillId="0" borderId="0" xfId="0" applyFont="1" applyFill="1"/>
    <xf numFmtId="164" fontId="1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A2" sqref="A2"/>
    </sheetView>
  </sheetViews>
  <sheetFormatPr defaultRowHeight="15" x14ac:dyDescent="0.25"/>
  <cols>
    <col min="1" max="16384" width="9.140625" style="5"/>
  </cols>
  <sheetData>
    <row r="1" spans="1:1" ht="28.5" x14ac:dyDescent="0.45">
      <c r="A1" s="4" t="s">
        <v>5</v>
      </c>
    </row>
    <row r="3" spans="1:1" x14ac:dyDescent="0.25">
      <c r="A3" s="6" t="s">
        <v>2</v>
      </c>
    </row>
    <row r="4" spans="1:1" x14ac:dyDescent="0.25">
      <c r="A4" s="6" t="s">
        <v>3</v>
      </c>
    </row>
    <row r="5" spans="1:1" x14ac:dyDescent="0.25">
      <c r="A5" s="6"/>
    </row>
    <row r="6" spans="1:1" ht="18.75" x14ac:dyDescent="0.3">
      <c r="A6" s="7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showGridLines="0" zoomScale="115" zoomScaleNormal="115" workbookViewId="0">
      <selection activeCell="C8" sqref="C8"/>
    </sheetView>
  </sheetViews>
  <sheetFormatPr defaultRowHeight="15" x14ac:dyDescent="0.25"/>
  <cols>
    <col min="3" max="3" width="47.7109375" bestFit="1" customWidth="1"/>
    <col min="4" max="4" width="10.140625" bestFit="1" customWidth="1"/>
    <col min="5" max="5" width="9.5703125" bestFit="1" customWidth="1"/>
  </cols>
  <sheetData>
    <row r="3" spans="2:8" x14ac:dyDescent="0.25">
      <c r="B3" s="1" t="s">
        <v>0</v>
      </c>
    </row>
    <row r="4" spans="2:8" x14ac:dyDescent="0.25">
      <c r="B4" s="1"/>
    </row>
    <row r="5" spans="2:8" x14ac:dyDescent="0.25">
      <c r="B5" s="2" t="s">
        <v>1</v>
      </c>
    </row>
    <row r="7" spans="2:8" x14ac:dyDescent="0.25">
      <c r="B7" s="3"/>
      <c r="C7" t="s">
        <v>6</v>
      </c>
    </row>
    <row r="9" spans="2:8" x14ac:dyDescent="0.25">
      <c r="C9" t="s">
        <v>7</v>
      </c>
    </row>
    <row r="12" spans="2:8" x14ac:dyDescent="0.25">
      <c r="C12" s="1" t="s">
        <v>8</v>
      </c>
      <c r="D12" s="9">
        <v>265000</v>
      </c>
      <c r="H12" s="8"/>
    </row>
    <row r="13" spans="2:8" x14ac:dyDescent="0.25">
      <c r="C13" t="s">
        <v>9</v>
      </c>
    </row>
    <row r="14" spans="2:8" x14ac:dyDescent="0.25">
      <c r="C14" t="s">
        <v>10</v>
      </c>
      <c r="D14">
        <v>60000</v>
      </c>
    </row>
    <row r="15" spans="2:8" x14ac:dyDescent="0.25">
      <c r="C15" t="s">
        <v>11</v>
      </c>
      <c r="D15">
        <f>D14+10000</f>
        <v>70000</v>
      </c>
    </row>
    <row r="16" spans="2:8" x14ac:dyDescent="0.25">
      <c r="C16" t="s">
        <v>12</v>
      </c>
      <c r="D16">
        <f t="shared" ref="D16:D18" si="0">D15+10000</f>
        <v>80000</v>
      </c>
    </row>
    <row r="17" spans="3:4" x14ac:dyDescent="0.25">
      <c r="C17" t="s">
        <v>13</v>
      </c>
      <c r="D17">
        <f t="shared" si="0"/>
        <v>90000</v>
      </c>
    </row>
    <row r="18" spans="3:4" x14ac:dyDescent="0.25">
      <c r="C18" t="s">
        <v>14</v>
      </c>
      <c r="D18">
        <f t="shared" si="0"/>
        <v>100000</v>
      </c>
    </row>
    <row r="20" spans="3:4" x14ac:dyDescent="0.25">
      <c r="C20" t="s">
        <v>15</v>
      </c>
      <c r="D20" s="10">
        <f>D14/1.1</f>
        <v>54545.454545454544</v>
      </c>
    </row>
    <row r="21" spans="3:4" x14ac:dyDescent="0.25">
      <c r="C21" t="s">
        <v>17</v>
      </c>
      <c r="D21" s="10">
        <f>D15/1.1^2</f>
        <v>57851.239669421477</v>
      </c>
    </row>
    <row r="22" spans="3:4" x14ac:dyDescent="0.25">
      <c r="C22" t="s">
        <v>16</v>
      </c>
      <c r="D22" s="10">
        <f>D16/1.1^3</f>
        <v>60105.184072126205</v>
      </c>
    </row>
    <row r="23" spans="3:4" x14ac:dyDescent="0.25">
      <c r="C23" t="s">
        <v>18</v>
      </c>
      <c r="D23" s="10">
        <f>D17/1.1^4</f>
        <v>61471.210982856348</v>
      </c>
    </row>
    <row r="24" spans="3:4" x14ac:dyDescent="0.25">
      <c r="C24" t="s">
        <v>19</v>
      </c>
      <c r="D24" s="10">
        <f>D18/1.1^5</f>
        <v>62092.132305915497</v>
      </c>
    </row>
    <row r="25" spans="3:4" x14ac:dyDescent="0.25">
      <c r="C25" s="13" t="s">
        <v>20</v>
      </c>
      <c r="D25" s="14">
        <f>SUM(D20:D24)</f>
        <v>296065.22157577402</v>
      </c>
    </row>
    <row r="26" spans="3:4" ht="15.75" thickBot="1" x14ac:dyDescent="0.3"/>
    <row r="27" spans="3:4" ht="15.75" thickBot="1" x14ac:dyDescent="0.3">
      <c r="C27" s="11" t="s">
        <v>21</v>
      </c>
      <c r="D27" s="12">
        <f>D25-D12</f>
        <v>31065.22157577402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Net Present 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Dheeraj_V</cp:lastModifiedBy>
  <dcterms:created xsi:type="dcterms:W3CDTF">2018-01-22T09:35:23Z</dcterms:created>
  <dcterms:modified xsi:type="dcterms:W3CDTF">2018-02-02T10:47:21Z</dcterms:modified>
</cp:coreProperties>
</file>